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Erin\Dropbox (APrinceConsulting)\APWC Projects\Tonkin &amp; Taylor\2020-018-P-T&amp;T-VAN\Final data - Client approved\"/>
    </mc:Choice>
  </mc:AlternateContent>
  <xr:revisionPtr revIDLastSave="0" documentId="13_ncr:1_{0D34ED89-0B8C-42EB-B63C-19EB99F1D2CA}" xr6:coauthVersionLast="46" xr6:coauthVersionMax="46" xr10:uidLastSave="{00000000-0000-0000-0000-000000000000}"/>
  <bookViews>
    <workbookView xWindow="4305" yWindow="-11640" windowWidth="20730" windowHeight="11160" tabRatio="876" xr2:uid="{00000000-000D-0000-FFFF-FFFF00000000}"/>
  </bookViews>
  <sheets>
    <sheet name="Document control" sheetId="1" r:id="rId1"/>
    <sheet name="General country information" sheetId="2" r:id="rId2"/>
    <sheet name="WorldBank Data" sheetId="3" r:id="rId3"/>
    <sheet name="Population" sheetId="4" r:id="rId4"/>
    <sheet name="Households" sheetId="5" r:id="rId5"/>
    <sheet name="Economy" sheetId="6" r:id="rId6"/>
    <sheet name="Producers" sheetId="8" r:id="rId7"/>
    <sheet name="Initiatives" sheetId="9" r:id="rId8"/>
    <sheet name="Training" sheetId="10" r:id="rId9"/>
    <sheet name="Landfill Audit Data" sheetId="11" r:id="rId10"/>
    <sheet name="Landfill analysed" sheetId="12" r:id="rId11"/>
    <sheet name="Landfill life analysis" sheetId="18" r:id="rId12"/>
    <sheet name="Customs Collection" sheetId="13" r:id="rId13"/>
    <sheet name="Customs Output" sheetId="14" r:id="rId14"/>
    <sheet name="SWM- Landfill" sheetId="15" r:id="rId15"/>
    <sheet name="SWM - Infra other" sheetId="17" r:id="rId16"/>
    <sheet name="Policy analysis" sheetId="19" r:id="rId17"/>
    <sheet name="Summary analysis" sheetId="20" r:id="rId18"/>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113" i="11" l="1"/>
  <c r="N112" i="11"/>
  <c r="N111" i="11"/>
  <c r="N110" i="11"/>
  <c r="N109" i="11"/>
  <c r="N108" i="11"/>
  <c r="N107" i="11"/>
  <c r="N106" i="11"/>
  <c r="N105" i="11"/>
  <c r="N104" i="1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alcChain>
</file>

<file path=xl/sharedStrings.xml><?xml version="1.0" encoding="utf-8"?>
<sst xmlns="http://schemas.openxmlformats.org/spreadsheetml/2006/main" count="7836" uniqueCount="3677">
  <si>
    <t>Sheet name</t>
  </si>
  <si>
    <t>Sector</t>
  </si>
  <si>
    <t>Checked by (PM)</t>
  </si>
  <si>
    <t>Statistician check</t>
  </si>
  <si>
    <t xml:space="preserve">Approved for release </t>
  </si>
  <si>
    <t>Datasheets to be used</t>
  </si>
  <si>
    <t>Kobo link</t>
  </si>
  <si>
    <t>Key stakeholders to engage</t>
  </si>
  <si>
    <t>General country information</t>
  </si>
  <si>
    <t>All</t>
  </si>
  <si>
    <t>Y</t>
  </si>
  <si>
    <t>WB data set</t>
  </si>
  <si>
    <t>Not needed</t>
  </si>
  <si>
    <t>Bureau of Statistics or similar</t>
  </si>
  <si>
    <t>Population</t>
  </si>
  <si>
    <t>Households</t>
  </si>
  <si>
    <t>Economy</t>
  </si>
  <si>
    <t>SWM/Country coordinator</t>
  </si>
  <si>
    <t>Producers</t>
  </si>
  <si>
    <t>Producers interview sheet</t>
  </si>
  <si>
    <t>https://ee.kobotoolbox.org/x/4JLKR3gG</t>
  </si>
  <si>
    <t>Dept Industry/Country coordinator</t>
  </si>
  <si>
    <t>Champions</t>
  </si>
  <si>
    <t>Country coordinator/locals</t>
  </si>
  <si>
    <t>Training</t>
  </si>
  <si>
    <t>Developing module</t>
  </si>
  <si>
    <t>Landfill Audit Data</t>
  </si>
  <si>
    <t>Auditing data</t>
  </si>
  <si>
    <t>Landfill tipface sheet
Landfill entry sheet (country specific; entry sheets for countries without weighbridge)</t>
  </si>
  <si>
    <t>https://ee.kobotoolbox.org/x/c3DHOYeO
https://ee.kobotoolbox.org/x/K8VxdYOo</t>
  </si>
  <si>
    <t>Customs (collection)</t>
  </si>
  <si>
    <t>Waste Management</t>
  </si>
  <si>
    <t xml:space="preserve">HS Codes All </t>
  </si>
  <si>
    <t>N/A</t>
  </si>
  <si>
    <t>Customs/Stats</t>
  </si>
  <si>
    <t>Customs (Outputs)</t>
  </si>
  <si>
    <t>SWM - Landfill overview</t>
  </si>
  <si>
    <t xml:space="preserve">Landfill-dumpsite assessment sheet </t>
  </si>
  <si>
    <t>https://ee.kobotoolbox.org/x/hI6x5Een</t>
  </si>
  <si>
    <t>SWM</t>
  </si>
  <si>
    <t>SWM - Other infrastructure</t>
  </si>
  <si>
    <t>Details</t>
  </si>
  <si>
    <t>Source</t>
  </si>
  <si>
    <t>Entered by</t>
  </si>
  <si>
    <t>Official name</t>
  </si>
  <si>
    <t>Republic of Vanuatu</t>
  </si>
  <si>
    <t>https://www.britannica.com/place/Vanuatu</t>
  </si>
  <si>
    <t>Erin</t>
  </si>
  <si>
    <t>Land Area</t>
  </si>
  <si>
    <t>Not provided</t>
  </si>
  <si>
    <t>Coastline</t>
  </si>
  <si>
    <t>1,920 km</t>
  </si>
  <si>
    <t>http://www.fao.org/fishery/facp/VUT/en</t>
  </si>
  <si>
    <t>Capital</t>
  </si>
  <si>
    <t>Port Vila</t>
  </si>
  <si>
    <t>No. of Parishes and Dependencies/Provinces/Municipalities</t>
  </si>
  <si>
    <t>6 provinces</t>
  </si>
  <si>
    <t>https://www.nationsonline.org/oneworld/map/vanuatu-map.htm</t>
  </si>
  <si>
    <t>Climate</t>
  </si>
  <si>
    <t>Tropical</t>
  </si>
  <si>
    <t>Terrain</t>
  </si>
  <si>
    <t>Mostly mountains of volcanic origin, narrow coastal plains</t>
  </si>
  <si>
    <t>https://www.nationsonline.org/oneworld/vanuatu.htm</t>
  </si>
  <si>
    <t>274,000 (2019)</t>
  </si>
  <si>
    <t>Census date</t>
  </si>
  <si>
    <t>November 2020</t>
  </si>
  <si>
    <t>https://vnso.gov.vu/index.php/census-2020</t>
  </si>
  <si>
    <t>Language</t>
  </si>
  <si>
    <t>Bislama, French, English</t>
  </si>
  <si>
    <t>Ethnicity</t>
  </si>
  <si>
    <t>94% ni-Vanuatu; 4% European; 2% other Pacific Islanders, Asian.</t>
  </si>
  <si>
    <t>Government Structure</t>
  </si>
  <si>
    <t>Parliamentary Democracy</t>
  </si>
  <si>
    <t>Currency unit</t>
  </si>
  <si>
    <t>Vatu (VUV)</t>
  </si>
  <si>
    <t xml:space="preserve">GDP per capita </t>
  </si>
  <si>
    <t>$3,123.89 USD (2018)</t>
  </si>
  <si>
    <t>WB</t>
  </si>
  <si>
    <t>Human Development Index</t>
  </si>
  <si>
    <t xml:space="preserve">0.572 (2005), 0.603 (2017 and 0.609 (2019)  </t>
  </si>
  <si>
    <t>https://www.countryeconomy.com/hdi/vanuatu</t>
  </si>
  <si>
    <t>Tai</t>
  </si>
  <si>
    <t>Top Exports</t>
  </si>
  <si>
    <t>copra, beef, cocoa, timber, kava, coffee</t>
  </si>
  <si>
    <t>Export Countries</t>
  </si>
  <si>
    <t>Japan 35.1%, Turkey 10.5%, Thailand 8.7%, China 8.2%, Venezuela 5.9%, UK 5.6% (2015)</t>
  </si>
  <si>
    <t>Destination country exports</t>
  </si>
  <si>
    <t>2018 - Japan 38%; Turkey 12.8%, China 9.09%, Thailand 9.02%, South Korea 7.55%, Fiji 4.8%, USA, Poland 1.76%, Malaysia 1.69%, Chinese Taipei 1.46%, Australia 0.89%, Solomon Island 0.5%</t>
  </si>
  <si>
    <t>http//oec.world/en/profile/country/vut</t>
  </si>
  <si>
    <t>Exports transport method</t>
  </si>
  <si>
    <t>Top Imports</t>
  </si>
  <si>
    <t>24% home consumption,  miscellaneous manufactured goods at 21%, food and live animals at 20%, mineral fuels at 12%, basic manufactured products at 10%, chemical products at 5%, beverages and tobacco at 4%, goods not classified elsewhere and crude materials except fuels at 2% each respectively.</t>
  </si>
  <si>
    <t>https://vnso.gov.vu/index.php/en/statistics-by-topic/trade</t>
  </si>
  <si>
    <t>Education</t>
  </si>
  <si>
    <t xml:space="preserve">Literacy Rate for Adult 15yr+ = 87%; </t>
  </si>
  <si>
    <t>Average Income</t>
  </si>
  <si>
    <t>GNI per captia</t>
  </si>
  <si>
    <t>$2,920 USD (2017)</t>
  </si>
  <si>
    <t>Total fisheries production (metric tons)</t>
  </si>
  <si>
    <t>44017.8 (2016)</t>
  </si>
  <si>
    <t>International tourism, number of arrivals</t>
  </si>
  <si>
    <t>11,6000 (2018)</t>
  </si>
  <si>
    <t>International tourism, number of departures</t>
  </si>
  <si>
    <t>29,000 (2018)</t>
  </si>
  <si>
    <t>International tourism, expenditures (current US$)</t>
  </si>
  <si>
    <t>$17,000,000 (2018)</t>
  </si>
  <si>
    <t>Air transport, passengers carried</t>
  </si>
  <si>
    <t>374,603 (2018)</t>
  </si>
  <si>
    <t>Air transport, registered carrier departures worldwide</t>
  </si>
  <si>
    <t>11,723 (2018)</t>
  </si>
  <si>
    <t>Urban land area (sq. km)</t>
  </si>
  <si>
    <t>97.81 sq. km (2010)</t>
  </si>
  <si>
    <t>Urban population</t>
  </si>
  <si>
    <t>73,972 (2018)</t>
  </si>
  <si>
    <t>Country Name</t>
  </si>
  <si>
    <t>Country Code</t>
  </si>
  <si>
    <t>Indicator Name</t>
  </si>
  <si>
    <t>Indicator Code</t>
  </si>
  <si>
    <t>Vanuatu</t>
  </si>
  <si>
    <t>VUT</t>
  </si>
  <si>
    <t>Access to clean fuels and technologies for cooking (% of population)</t>
  </si>
  <si>
    <t>EG.CFT.ACCS.ZS</t>
  </si>
  <si>
    <t>Access to electricity (% of population)</t>
  </si>
  <si>
    <t>EG.ELC.ACCS.ZS</t>
  </si>
  <si>
    <t>Access to electricity, rural (% of rural population)</t>
  </si>
  <si>
    <t>EG.ELC.ACCS.RU.ZS</t>
  </si>
  <si>
    <t>Access to electricity, urban (% of urban population)</t>
  </si>
  <si>
    <t>EG.ELC.ACCS.UR.ZS</t>
  </si>
  <si>
    <t>Account ownership at a financial institution or with a mobile-money-service provider (% of population ages 15+)</t>
  </si>
  <si>
    <t>FX.OWN.TOTL.ZS</t>
  </si>
  <si>
    <t>Account ownership at a financial institution or with a mobile-money-service provider, female (% of population ages 15+)</t>
  </si>
  <si>
    <t>FX.OWN.TOTL.FE.ZS</t>
  </si>
  <si>
    <t>Account ownership at a financial institution or with a mobile-money-service provider, male (% of population ages 15+)</t>
  </si>
  <si>
    <t>FX.OWN.TOTL.MA.ZS</t>
  </si>
  <si>
    <t>Account ownership at a financial institution or with a mobile-money-service provider, older adults (% of population ages 25+)</t>
  </si>
  <si>
    <t>FX.OWN.TOTL.OL.ZS</t>
  </si>
  <si>
    <t>Account ownership at a financial institution or with a mobile-money-service provider, poorest 40% (% of population ages 15+)</t>
  </si>
  <si>
    <t>FX.OWN.TOTL.40.ZS</t>
  </si>
  <si>
    <t>Account ownership at a financial institution or with a mobile-money-service provider, primary education or less (% of population ages 15+)</t>
  </si>
  <si>
    <t>FX.OWN.TOTL.PL.ZS</t>
  </si>
  <si>
    <t>Account ownership at a financial institution or with a mobile-money-service provider, richest 60% (% of population ages 15+)</t>
  </si>
  <si>
    <t>FX.OWN.TOTL.60.ZS</t>
  </si>
  <si>
    <t>Account ownership at a financial institution or with a mobile-money-service provider, secondary education or more (% of population ages 15+)</t>
  </si>
  <si>
    <t>FX.OWN.TOTL.SO.ZS</t>
  </si>
  <si>
    <t>Account ownership at a financial institution or with a mobile-money-service provider, young adults (% of population ages 15-24)</t>
  </si>
  <si>
    <t>FX.OWN.TOTL.YG.ZS</t>
  </si>
  <si>
    <t>Adequacy of social insurance programs (% of total welfare of beneficiary households)</t>
  </si>
  <si>
    <t>per_si_allsi.adq_pop_tot</t>
  </si>
  <si>
    <t>Adequacy of social protection and labor programs (% of total welfare of beneficiary households)</t>
  </si>
  <si>
    <t>per_allsp.adq_pop_tot</t>
  </si>
  <si>
    <t>Adequacy of social safety net programs (% of total welfare of beneficiary households)</t>
  </si>
  <si>
    <t>per_sa_allsa.adq_pop_tot</t>
  </si>
  <si>
    <t>Adequacy of unemployment benefits and ALMP (% of total welfare of beneficiary households)</t>
  </si>
  <si>
    <t>per_lm_alllm.adq_pop_tot</t>
  </si>
  <si>
    <t>Adjusted net enrollment rate, primary (% of primary school age children)</t>
  </si>
  <si>
    <t>SE.PRM.TENR</t>
  </si>
  <si>
    <t>Adjusted net enrollment rate, primary, female (% of primary school age children)</t>
  </si>
  <si>
    <t>SE.PRM.TENR.FE</t>
  </si>
  <si>
    <t>Adjusted net enrollment rate, primary, male (% of primary school age children)</t>
  </si>
  <si>
    <t>SE.PRM.TENR.MA</t>
  </si>
  <si>
    <t>Adjusted net national income (annual % growth)</t>
  </si>
  <si>
    <t>NY.ADJ.NNTY.KD.ZG</t>
  </si>
  <si>
    <t>Adjusted net national income (constant 2010 US$)</t>
  </si>
  <si>
    <t>NY.ADJ.NNTY.KD</t>
  </si>
  <si>
    <t>Adjusted net national income (current US$)</t>
  </si>
  <si>
    <t>NY.ADJ.NNTY.CD</t>
  </si>
  <si>
    <t>Adjusted net national income per capita (annual % growth)</t>
  </si>
  <si>
    <t>NY.ADJ.NNTY.PC.KD.ZG</t>
  </si>
  <si>
    <t>Adjusted net national income per capita (constant 2010 US$)</t>
  </si>
  <si>
    <t>NY.ADJ.NNTY.PC.KD</t>
  </si>
  <si>
    <t>Adjusted net national income per capita (current US$)</t>
  </si>
  <si>
    <t>NY.ADJ.NNTY.PC.CD</t>
  </si>
  <si>
    <t>Adjusted net savings, excluding particulate emission damage (% of GNI)</t>
  </si>
  <si>
    <t>NY.ADJ.SVNX.GN.ZS</t>
  </si>
  <si>
    <t>Adjusted net savings, excluding particulate emission damage (current US$)</t>
  </si>
  <si>
    <t>NY.ADJ.SVNX.CD</t>
  </si>
  <si>
    <t>Adjusted net savings, including particulate emission damage (% of GNI)</t>
  </si>
  <si>
    <t>NY.ADJ.SVNG.GN.ZS</t>
  </si>
  <si>
    <t>Adjusted net savings, including particulate emission damage (current US$)</t>
  </si>
  <si>
    <t>NY.ADJ.SVNG.CD</t>
  </si>
  <si>
    <t>Adjusted savings: carbon dioxide damage (% of GNI)</t>
  </si>
  <si>
    <t>NY.ADJ.DCO2.GN.ZS</t>
  </si>
  <si>
    <t>Adjusted savings: carbon dioxide damage (current US$)</t>
  </si>
  <si>
    <t>NY.ADJ.DCO2.CD</t>
  </si>
  <si>
    <t>Adjusted savings: consumption of fixed capital (% of GNI)</t>
  </si>
  <si>
    <t>NY.ADJ.DKAP.GN.ZS</t>
  </si>
  <si>
    <t>Adjusted savings: consumption of fixed capital (current US$)</t>
  </si>
  <si>
    <t>NY.ADJ.DKAP.CD</t>
  </si>
  <si>
    <t>Adjusted savings: education expenditure (% of GNI)</t>
  </si>
  <si>
    <t>NY.ADJ.AEDU.GN.ZS</t>
  </si>
  <si>
    <t>Adjusted savings: education expenditure (current US$)</t>
  </si>
  <si>
    <t>NY.ADJ.AEDU.CD</t>
  </si>
  <si>
    <t>Adjusted savings: energy depletion (% of GNI)</t>
  </si>
  <si>
    <t>NY.ADJ.DNGY.GN.ZS</t>
  </si>
  <si>
    <t>Adjusted savings: energy depletion (current US$)</t>
  </si>
  <si>
    <t>NY.ADJ.DNGY.CD</t>
  </si>
  <si>
    <t>Adjusted savings: gross savings (% of GNI)</t>
  </si>
  <si>
    <t>NY.ADJ.ICTR.GN.ZS</t>
  </si>
  <si>
    <t>Adjusted savings: mineral depletion (% of GNI)</t>
  </si>
  <si>
    <t>NY.ADJ.DMIN.GN.ZS</t>
  </si>
  <si>
    <t>Adjusted savings: mineral depletion (current US$)</t>
  </si>
  <si>
    <t>NY.ADJ.DMIN.CD</t>
  </si>
  <si>
    <t>Adjusted savings: natural resources depletion (% of GNI)</t>
  </si>
  <si>
    <t>NY.ADJ.DRES.GN.ZS</t>
  </si>
  <si>
    <t>Adjusted savings: net forest depletion (% of GNI)</t>
  </si>
  <si>
    <t>NY.ADJ.DFOR.GN.ZS</t>
  </si>
  <si>
    <t>Adjusted savings: net forest depletion (current US$)</t>
  </si>
  <si>
    <t>NY.ADJ.DFOR.CD</t>
  </si>
  <si>
    <t>Adjusted savings: net national savings (% of GNI)</t>
  </si>
  <si>
    <t>NY.ADJ.NNAT.GN.ZS</t>
  </si>
  <si>
    <t>Adjusted savings: net national savings (current US$)</t>
  </si>
  <si>
    <t>NY.ADJ.NNAT.CD</t>
  </si>
  <si>
    <t>Adjusted savings: particulate emission damage (% of GNI)</t>
  </si>
  <si>
    <t>NY.ADJ.DPEM.GN.ZS</t>
  </si>
  <si>
    <t>Adjusted savings: particulate emission damage (current US$)</t>
  </si>
  <si>
    <t>NY.ADJ.DPEM.CD</t>
  </si>
  <si>
    <t>Adolescent fertility rate (births per 1,000 women ages 15-19)</t>
  </si>
  <si>
    <t>SP.ADO.TFRT</t>
  </si>
  <si>
    <t>Adolescents out of school (% of lower secondary school age)</t>
  </si>
  <si>
    <t>SE.SEC.UNER.LO.ZS</t>
  </si>
  <si>
    <t>Adolescents out of school, female (% of female lower secondary school age)</t>
  </si>
  <si>
    <t>SE.SEC.UNER.LO.FE.ZS</t>
  </si>
  <si>
    <t>Adolescents out of school, male (% of male lower secondary school age)</t>
  </si>
  <si>
    <t>SE.SEC.UNER.LO.MA.ZS</t>
  </si>
  <si>
    <t>Adults (ages 15+) and children (ages 0-14) newly infected with HIV</t>
  </si>
  <si>
    <t>SH.HIV.INCD.TL</t>
  </si>
  <si>
    <t>Adults (ages 15+) newly infected with HIV</t>
  </si>
  <si>
    <t>SH.HIV.INCD</t>
  </si>
  <si>
    <t>Age dependency ratio (% of working-age population)</t>
  </si>
  <si>
    <t>SP.POP.DPND</t>
  </si>
  <si>
    <t>Age dependency ratio, old (% of working-age population)</t>
  </si>
  <si>
    <t>SP.POP.DPND.OL</t>
  </si>
  <si>
    <t>Age dependency ratio, young (% of working-age population)</t>
  </si>
  <si>
    <t>SP.POP.DPND.YG</t>
  </si>
  <si>
    <t>Agricultural irrigated land (% of total agricultural land)</t>
  </si>
  <si>
    <t>AG.LND.IRIG.AG.ZS</t>
  </si>
  <si>
    <t>Agricultural land (% of land area)</t>
  </si>
  <si>
    <t>AG.LND.AGRI.ZS</t>
  </si>
  <si>
    <t>Agricultural land (sq. km)</t>
  </si>
  <si>
    <t>AG.LND.AGRI.K2</t>
  </si>
  <si>
    <t>Agricultural machinery, tractors</t>
  </si>
  <si>
    <t>AG.AGR.TRAC.NO</t>
  </si>
  <si>
    <t>Agricultural machinery, tractors per 100 sq. km of arable land</t>
  </si>
  <si>
    <t>AG.LND.TRAC.ZS</t>
  </si>
  <si>
    <t>Agricultural methane emissions (% of total)</t>
  </si>
  <si>
    <t>EN.ATM.METH.AG.ZS</t>
  </si>
  <si>
    <t>Agricultural methane emissions (thousand metric tons of CO2 equivalent)</t>
  </si>
  <si>
    <t>EN.ATM.METH.AG.KT.CE</t>
  </si>
  <si>
    <t>Agricultural nitrous oxide emissions (% of total)</t>
  </si>
  <si>
    <t>EN.ATM.NOXE.AG.ZS</t>
  </si>
  <si>
    <t>Agricultural nitrous oxide emissions (thousand metric tons of CO2 equivalent)</t>
  </si>
  <si>
    <t>EN.ATM.NOXE.AG.KT.CE</t>
  </si>
  <si>
    <t>Agricultural raw materials exports (% of merchandise exports)</t>
  </si>
  <si>
    <t>TX.VAL.AGRI.ZS.UN</t>
  </si>
  <si>
    <t>Agricultural raw materials imports (% of merchandise imports)</t>
  </si>
  <si>
    <t>TM.VAL.AGRI.ZS.UN</t>
  </si>
  <si>
    <t>Agriculture, forestry, and fishing, value added (% of GDP)</t>
  </si>
  <si>
    <t>NV.AGR.TOTL.ZS</t>
  </si>
  <si>
    <t>Agriculture, forestry, and fishing, value added (annual % growth)</t>
  </si>
  <si>
    <t>NV.AGR.TOTL.KD.ZG</t>
  </si>
  <si>
    <t>Agriculture, forestry, and fishing, value added (constant 2010 US$)</t>
  </si>
  <si>
    <t>NV.AGR.TOTL.KD</t>
  </si>
  <si>
    <t>Agriculture, forestry, and fishing, value added (constant LCU)</t>
  </si>
  <si>
    <t>NV.AGR.TOTL.KN</t>
  </si>
  <si>
    <t>Agriculture, forestry, and fishing, value added (current LCU)</t>
  </si>
  <si>
    <t>NV.AGR.TOTL.CN</t>
  </si>
  <si>
    <t>Agriculture, forestry, and fishing, value added (current US$)</t>
  </si>
  <si>
    <t>NV.AGR.TOTL.CD</t>
  </si>
  <si>
    <t>Agriculture, forestry, and fishing, value added per worker (constant 2010 US$)</t>
  </si>
  <si>
    <t>NV.AGR.EMPL.KD</t>
  </si>
  <si>
    <t>Air transport, freight (million ton-km)</t>
  </si>
  <si>
    <t>IS.AIR.GOOD.MT.K1</t>
  </si>
  <si>
    <t>IS.AIR.PSGR</t>
  </si>
  <si>
    <t>IS.AIR.DPRT</t>
  </si>
  <si>
    <t>Alternative and nuclear energy (% of total energy use)</t>
  </si>
  <si>
    <t>EG.USE.COMM.CL.ZS</t>
  </si>
  <si>
    <t>Annual freshwater withdrawals, agriculture (% of total freshwater withdrawal)</t>
  </si>
  <si>
    <t>ER.H2O.FWAG.ZS</t>
  </si>
  <si>
    <t>Annual freshwater withdrawals, domestic (% of total freshwater withdrawal)</t>
  </si>
  <si>
    <t>ER.H2O.FWDM.ZS</t>
  </si>
  <si>
    <t>Annual freshwater withdrawals, industry (% of total freshwater withdrawal)</t>
  </si>
  <si>
    <t>ER.H2O.FWIN.ZS</t>
  </si>
  <si>
    <t>Annual freshwater withdrawals, total (% of internal resources)</t>
  </si>
  <si>
    <t>ER.H2O.FWTL.ZS</t>
  </si>
  <si>
    <t>Annual freshwater withdrawals, total (billion cubic meters)</t>
  </si>
  <si>
    <t>ER.H2O.FWTL.K3</t>
  </si>
  <si>
    <t>Annualized average growth rate in per capita real survey mean consumption or income, bottom 40% of population (%)</t>
  </si>
  <si>
    <t>SI.SPR.PC40.ZG</t>
  </si>
  <si>
    <t>Annualized average growth rate in per capita real survey mean consumption or income, total population (%)</t>
  </si>
  <si>
    <t>SI.SPR.PCAP.ZG</t>
  </si>
  <si>
    <t>Antiretroviral therapy coverage (% of people living with HIV)</t>
  </si>
  <si>
    <t>SH.HIV.ARTC.ZS</t>
  </si>
  <si>
    <t>Antiretroviral therapy coverage for PMTCT (% of pregnant women living with HIV)</t>
  </si>
  <si>
    <t>SH.HIV.PMTC.ZS</t>
  </si>
  <si>
    <t>Aquaculture production (metric tons)</t>
  </si>
  <si>
    <t>ER.FSH.AQUA.MT</t>
  </si>
  <si>
    <t>Arable land (% of land area)</t>
  </si>
  <si>
    <t>AG.LND.ARBL.ZS</t>
  </si>
  <si>
    <t>Arable land (hectares per person)</t>
  </si>
  <si>
    <t>AG.LND.ARBL.HA.PC</t>
  </si>
  <si>
    <t>Arable land (hectares)</t>
  </si>
  <si>
    <t>AG.LND.ARBL.HA</t>
  </si>
  <si>
    <t>ARI treatment (% of children under 5 taken to a health provider)</t>
  </si>
  <si>
    <t>SH.STA.ARIC.ZS</t>
  </si>
  <si>
    <t>Armed forces personnel (% of total labor force)</t>
  </si>
  <si>
    <t>MS.MIL.TOTL.TF.ZS</t>
  </si>
  <si>
    <t>Armed forces personnel, total</t>
  </si>
  <si>
    <t>MS.MIL.TOTL.P1</t>
  </si>
  <si>
    <t>Arms exports (SIPRI trend indicator values)</t>
  </si>
  <si>
    <t>MS.MIL.XPRT.KD</t>
  </si>
  <si>
    <t>Arms imports (SIPRI trend indicator values)</t>
  </si>
  <si>
    <t>MS.MIL.MPRT.KD</t>
  </si>
  <si>
    <t>Automated teller machines (ATMs) (per 100,000 adults)</t>
  </si>
  <si>
    <t>FB.ATM.TOTL.P5</t>
  </si>
  <si>
    <t>Average number of visits or required meetings with tax officials (for affected firms)</t>
  </si>
  <si>
    <t>IC.TAX.METG</t>
  </si>
  <si>
    <t>Average precipitation in depth (mm per year)</t>
  </si>
  <si>
    <t>AG.LND.PRCP.MM</t>
  </si>
  <si>
    <t>Average time to clear exports through customs (days)</t>
  </si>
  <si>
    <t>IC.CUS.DURS.EX</t>
  </si>
  <si>
    <t>Average transaction cost of sending remittances from a specific country (%)</t>
  </si>
  <si>
    <t>SI.RMT.COST.OB.ZS</t>
  </si>
  <si>
    <t>Average transaction cost of sending remittances to a specific country (%)</t>
  </si>
  <si>
    <t>SI.RMT.COST.IB.ZS</t>
  </si>
  <si>
    <t>Average working hours of children, study and work, ages 7-14 (hours per week)</t>
  </si>
  <si>
    <t>SL.TLF.0714.SW.TM</t>
  </si>
  <si>
    <t>Average working hours of children, study and work, female, ages 7-14 (hours per week)</t>
  </si>
  <si>
    <t>SL.TLF.0714.SW.FE.TM</t>
  </si>
  <si>
    <t>Average working hours of children, study and work, male, ages 7-14 (hours per week)</t>
  </si>
  <si>
    <t>SL.TLF.0714.SW.MA.TM</t>
  </si>
  <si>
    <t>Average working hours of children, working only, ages 7-14 (hours per week)</t>
  </si>
  <si>
    <t>SL.TLF.0714.WK.TM</t>
  </si>
  <si>
    <t>Average working hours of children, working only, female, ages 7-14 (hours per week)</t>
  </si>
  <si>
    <t>SL.TLF.0714.WK.FE.TM</t>
  </si>
  <si>
    <t>Average working hours of children, working only, male, ages 7-14 (hours per week)</t>
  </si>
  <si>
    <t>SL.TLF.0714.WK.MA.TM</t>
  </si>
  <si>
    <t>Bank capital to assets ratio (%)</t>
  </si>
  <si>
    <t>FB.BNK.CAPA.ZS</t>
  </si>
  <si>
    <t>Bank liquid reserves to bank assets ratio (%)</t>
  </si>
  <si>
    <t>FD.RES.LIQU.AS.ZS</t>
  </si>
  <si>
    <t>Bank nonperforming loans to total gross loans (%)</t>
  </si>
  <si>
    <t>FB.AST.NPER.ZS</t>
  </si>
  <si>
    <t>Battle-related deaths (number of people)</t>
  </si>
  <si>
    <t>VC.BTL.DETH</t>
  </si>
  <si>
    <t>Benefit incidence of social insurance programs to poorest quintile (% of total social insurance benefits)</t>
  </si>
  <si>
    <t>per_si_allsi.ben_q1_tot</t>
  </si>
  <si>
    <t>Benefit incidence of social protection and labor programs to poorest quintile (% of total SPL benefits)</t>
  </si>
  <si>
    <t>per_allsp.ben_q1_tot</t>
  </si>
  <si>
    <t>Benefit incidence of social safety net programs to poorest quintile (% of total safety net benefits)</t>
  </si>
  <si>
    <t>per_sa_allsa.ben_q1_tot</t>
  </si>
  <si>
    <t>Benefit incidence of unemployment benefits and ALMP to poorest quintile (% of total U/ALMP benefits)</t>
  </si>
  <si>
    <t>per_lm_alllm.ben_q1_tot</t>
  </si>
  <si>
    <t>Binding coverage, all products (%)</t>
  </si>
  <si>
    <t>TM.TAX.MRCH.BC.ZS</t>
  </si>
  <si>
    <t>Binding coverage, manufactured products (%)</t>
  </si>
  <si>
    <t>TM.TAX.MANF.BC.ZS</t>
  </si>
  <si>
    <t>Binding coverage, primary products (%)</t>
  </si>
  <si>
    <t>TM.TAX.TCOM.BC.ZS</t>
  </si>
  <si>
    <t>Bird species, threatened</t>
  </si>
  <si>
    <t>EN.BIR.THRD.NO</t>
  </si>
  <si>
    <t>Birth rate, crude (per 1,000 people)</t>
  </si>
  <si>
    <t>SP.DYN.CBRT.IN</t>
  </si>
  <si>
    <t>Births attended by skilled health staff (% of total)</t>
  </si>
  <si>
    <t>SH.STA.BRTC.ZS</t>
  </si>
  <si>
    <t>Borrowers from commercial banks (per 1,000 adults)</t>
  </si>
  <si>
    <t>FB.CBK.BRWR.P3</t>
  </si>
  <si>
    <t>Bound rate, simple mean, all products (%)</t>
  </si>
  <si>
    <t>TM.TAX.MRCH.BR.ZS</t>
  </si>
  <si>
    <t>Bound rate, simple mean, manufactured products (%)</t>
  </si>
  <si>
    <t>TM.TAX.MANF.BR.ZS</t>
  </si>
  <si>
    <t>Bound rate, simple mean, primary products (%)</t>
  </si>
  <si>
    <t>TM.TAX.TCOM.BR.ZS</t>
  </si>
  <si>
    <t>Bribery incidence (% of firms experiencing at least one bribe payment request)</t>
  </si>
  <si>
    <t>IC.FRM.BRIB.ZS</t>
  </si>
  <si>
    <t>Broad money (% of GDP)</t>
  </si>
  <si>
    <t>FM.LBL.BMNY.GD.ZS</t>
  </si>
  <si>
    <t>Broad money (current LCU)</t>
  </si>
  <si>
    <t>FM.LBL.BMNY.CN</t>
  </si>
  <si>
    <t>Broad money growth (annual %)</t>
  </si>
  <si>
    <t>FM.LBL.BMNY.ZG</t>
  </si>
  <si>
    <t>Broad money to total reserves ratio</t>
  </si>
  <si>
    <t>FM.LBL.BMNY.IR.ZS</t>
  </si>
  <si>
    <t>Burden of customs procedure, WEF (1=extremely inefficient to 7=extremely efficient)</t>
  </si>
  <si>
    <t>IQ.WEF.CUST.XQ</t>
  </si>
  <si>
    <t>Business extent of disclosure index (0=less disclosure to 10=more disclosure)</t>
  </si>
  <si>
    <t>IC.BUS.DISC.XQ</t>
  </si>
  <si>
    <t>Capture fisheries production (metric tons)</t>
  </si>
  <si>
    <t>ER.FSH.CAPT.MT</t>
  </si>
  <si>
    <t>Cause of death, by communicable diseases and maternal, prenatal and nutrition conditions (% of total)</t>
  </si>
  <si>
    <t>SH.DTH.COMM.ZS</t>
  </si>
  <si>
    <t>Cause of death, by injury (% of total)</t>
  </si>
  <si>
    <t>SH.DTH.INJR.ZS</t>
  </si>
  <si>
    <t>Cause of death, by non-communicable diseases (% of total)</t>
  </si>
  <si>
    <t>SH.DTH.NCOM.ZS</t>
  </si>
  <si>
    <t>Central government debt, total (% of GDP)</t>
  </si>
  <si>
    <t>GC.DOD.TOTL.GD.ZS</t>
  </si>
  <si>
    <t>Central government debt, total (current LCU)</t>
  </si>
  <si>
    <t>GC.DOD.TOTL.CN</t>
  </si>
  <si>
    <t>Cereal production (metric tons)</t>
  </si>
  <si>
    <t>AG.PRD.CREL.MT</t>
  </si>
  <si>
    <t>Cereal yield (kg per hectare)</t>
  </si>
  <si>
    <t>AG.YLD.CREL.KG</t>
  </si>
  <si>
    <t>Changes in inventories (constant LCU)</t>
  </si>
  <si>
    <t>NE.GDI.STKB.KN</t>
  </si>
  <si>
    <t>Changes in inventories (current LCU)</t>
  </si>
  <si>
    <t>NE.GDI.STKB.CN</t>
  </si>
  <si>
    <t>Changes in inventories (current US$)</t>
  </si>
  <si>
    <t>NE.GDI.STKB.CD</t>
  </si>
  <si>
    <t>Charges for the use of intellectual property, payments (BoP, current US$)</t>
  </si>
  <si>
    <t>BM.GSR.ROYL.CD</t>
  </si>
  <si>
    <t>Charges for the use of intellectual property, receipts (BoP, current US$)</t>
  </si>
  <si>
    <t>BX.GSR.ROYL.CD</t>
  </si>
  <si>
    <t>Chemicals (% of value added in manufacturing)</t>
  </si>
  <si>
    <t>NV.MNF.CHEM.ZS.UN</t>
  </si>
  <si>
    <t>Child employment in agriculture (% of economically active children ages 7-14)</t>
  </si>
  <si>
    <t>SL.AGR.0714.ZS</t>
  </si>
  <si>
    <t>Child employment in agriculture, female (% of female economically active children ages 7-14)</t>
  </si>
  <si>
    <t>SL.AGR.0714.FE.ZS</t>
  </si>
  <si>
    <t>Child employment in agriculture, male (% of male economically active children ages 7-14)</t>
  </si>
  <si>
    <t>SL.AGR.0714.MA.ZS</t>
  </si>
  <si>
    <t>Child employment in manufacturing (% of economically active children ages 7-14)</t>
  </si>
  <si>
    <t>SL.MNF.0714.ZS</t>
  </si>
  <si>
    <t>Child employment in manufacturing, female (% of female economically active children ages 7-14)</t>
  </si>
  <si>
    <t>SL.MNF.0714.FE.ZS</t>
  </si>
  <si>
    <t>Child employment in manufacturing, male (% of male economically active children ages 7-14)</t>
  </si>
  <si>
    <t>SL.MNF.0714.MA.ZS</t>
  </si>
  <si>
    <t>Child employment in services (% of economically active children ages 7-14)</t>
  </si>
  <si>
    <t>SL.SRV.0714.ZS</t>
  </si>
  <si>
    <t>Child employment in services, female (% of female economically active children ages 7-14)</t>
  </si>
  <si>
    <t>SL.SRV.0714.FE.ZS</t>
  </si>
  <si>
    <t>Child employment in services, male (% of male economically active children ages 7-14)</t>
  </si>
  <si>
    <t>SL.SRV.0714.MA.ZS</t>
  </si>
  <si>
    <t>Children (0-14) living with HIV</t>
  </si>
  <si>
    <t>SH.HIV.0014</t>
  </si>
  <si>
    <t>Children (ages 0-14) newly infected with HIV</t>
  </si>
  <si>
    <t>SH.HIV.INCD.14</t>
  </si>
  <si>
    <t>Children in employment, female (% of female children ages 7-14)</t>
  </si>
  <si>
    <t>SL.TLF.0714.FE.ZS</t>
  </si>
  <si>
    <t>Children in employment, male (% of male children ages 7-14)</t>
  </si>
  <si>
    <t>SL.TLF.0714.MA.ZS</t>
  </si>
  <si>
    <t>Children in employment, self-employed (% of children in employment, ages 7-14)</t>
  </si>
  <si>
    <t>SL.SLF.0714.ZS</t>
  </si>
  <si>
    <t>Children in employment, self-employed, female (% of female children in employment, ages 7-14)</t>
  </si>
  <si>
    <t>SL.SLF.0714.FE.ZS</t>
  </si>
  <si>
    <t>Children in employment, self-employed, male (% of male children in employment, ages 7-14)</t>
  </si>
  <si>
    <t>SL.SLF.0714.MA.ZS</t>
  </si>
  <si>
    <t>Children in employment, study and work (% of children in employment, ages 7-14)</t>
  </si>
  <si>
    <t>SL.TLF.0714.SW.ZS</t>
  </si>
  <si>
    <t>Children in employment, study and work, female (% of female children in employment, ages 7-14)</t>
  </si>
  <si>
    <t>SL.TLF.0714.SW.FE.ZS</t>
  </si>
  <si>
    <t>Children in employment, study and work, male (% of male children in employment, ages 7-14)</t>
  </si>
  <si>
    <t>SL.TLF.0714.SW.MA.ZS</t>
  </si>
  <si>
    <t>Children in employment, total (% of children ages 7-14)</t>
  </si>
  <si>
    <t>SL.TLF.0714.ZS</t>
  </si>
  <si>
    <t>Children in employment, unpaid family workers (% of children in employment, ages 7-14)</t>
  </si>
  <si>
    <t>SL.FAM.0714.ZS</t>
  </si>
  <si>
    <t>Children in employment, unpaid family workers, female (% of female children in employment, ages 7-14)</t>
  </si>
  <si>
    <t>SL.FAM.0714.FE.ZS</t>
  </si>
  <si>
    <t>Children in employment, unpaid family workers, male (% of male children in employment, ages 7-14)</t>
  </si>
  <si>
    <t>SL.FAM.0714.MA.ZS</t>
  </si>
  <si>
    <t>Children in employment, wage workers (% of children in employment, ages 7-14)</t>
  </si>
  <si>
    <t>SL.WAG.0714.ZS</t>
  </si>
  <si>
    <t>Children in employment, wage workers, female (% of female children in employment, ages 7-14)</t>
  </si>
  <si>
    <t>SL.WAG.0714.FE.ZS</t>
  </si>
  <si>
    <t>Children in employment, wage workers, male (% of male children in employment, ages 7-14)</t>
  </si>
  <si>
    <t>SL.WAG.0714.MA.ZS</t>
  </si>
  <si>
    <t>Children in employment, work only (% of children in employment, ages 7-14)</t>
  </si>
  <si>
    <t>SL.TLF.0714.WK.ZS</t>
  </si>
  <si>
    <t>Children in employment, work only, female (% of female children in employment, ages 7-14)</t>
  </si>
  <si>
    <t>SL.TLF.0714.WK.FE.ZS</t>
  </si>
  <si>
    <t>Children in employment, work only, male (% of male children in employment, ages 7-14)</t>
  </si>
  <si>
    <t>SL.TLF.0714.WK.MA.ZS</t>
  </si>
  <si>
    <t>Children out of school (% of primary school age)</t>
  </si>
  <si>
    <t>SE.PRM.UNER.ZS</t>
  </si>
  <si>
    <t>Children out of school, female (% of female primary school age)</t>
  </si>
  <si>
    <t>SE.PRM.UNER.FE.ZS</t>
  </si>
  <si>
    <t>Children out of school, male (% of male primary school age)</t>
  </si>
  <si>
    <t>SE.PRM.UNER.MA.ZS</t>
  </si>
  <si>
    <t>Children out of school, primary</t>
  </si>
  <si>
    <t>SE.PRM.UNER</t>
  </si>
  <si>
    <t>Children out of school, primary, female</t>
  </si>
  <si>
    <t>SE.PRM.UNER.FE</t>
  </si>
  <si>
    <t>Children out of school, primary, male</t>
  </si>
  <si>
    <t>SE.PRM.UNER.MA</t>
  </si>
  <si>
    <t>Children with fever receiving antimalarial drugs (% of children under age 5 with fever)</t>
  </si>
  <si>
    <t>SH.MLR.TRET.ZS</t>
  </si>
  <si>
    <t>Claims on central government (annual growth as % of broad money)</t>
  </si>
  <si>
    <t>FM.AST.CGOV.ZG.M3</t>
  </si>
  <si>
    <t>Claims on central government, etc. (% GDP)</t>
  </si>
  <si>
    <t>FS.AST.CGOV.GD.ZS</t>
  </si>
  <si>
    <t>Claims on other sectors of the domestic economy (% of GDP)</t>
  </si>
  <si>
    <t>FS.AST.DOMO.GD.ZS</t>
  </si>
  <si>
    <t>Claims on other sectors of the domestic economy (annual growth as % of broad money)</t>
  </si>
  <si>
    <t>FM.AST.DOMO.ZG.M3</t>
  </si>
  <si>
    <t>Claims on private sector (annual growth as % of broad money)</t>
  </si>
  <si>
    <t>FM.AST.PRVT.ZG.M3</t>
  </si>
  <si>
    <t>CO2 emissions (kg per 2010 US$ of GDP)</t>
  </si>
  <si>
    <t>EN.ATM.CO2E.KD.GD</t>
  </si>
  <si>
    <t>CO2 emissions (kg per 2017 PPP $ of GDP)</t>
  </si>
  <si>
    <t>EN.ATM.CO2E.PP.GD.KD</t>
  </si>
  <si>
    <t>CO2 emissions (kg per PPP $ of GDP)</t>
  </si>
  <si>
    <t>EN.ATM.CO2E.PP.GD</t>
  </si>
  <si>
    <t>CO2 emissions (kt)</t>
  </si>
  <si>
    <t>EN.ATM.CO2E.KT</t>
  </si>
  <si>
    <t>CO2 emissions (metric tons per capita)</t>
  </si>
  <si>
    <t>EN.ATM.CO2E.PC</t>
  </si>
  <si>
    <t>CO2 emissions from electricity and heat production, total (% of total fuel combustion)</t>
  </si>
  <si>
    <t>EN.CO2.ETOT.ZS</t>
  </si>
  <si>
    <t>CO2 emissions from gaseous fuel consumption (% of total)</t>
  </si>
  <si>
    <t>EN.ATM.CO2E.GF.ZS</t>
  </si>
  <si>
    <t>CO2 emissions from gaseous fuel consumption (kt)</t>
  </si>
  <si>
    <t>EN.ATM.CO2E.GF.KT</t>
  </si>
  <si>
    <t>CO2 emissions from liquid fuel consumption (% of total)</t>
  </si>
  <si>
    <t>EN.ATM.CO2E.LF.ZS</t>
  </si>
  <si>
    <t>CO2 emissions from liquid fuel consumption (kt)</t>
  </si>
  <si>
    <t>EN.ATM.CO2E.LF.KT</t>
  </si>
  <si>
    <t>CO2 emissions from manufacturing industries and construction (% of total fuel combustion)</t>
  </si>
  <si>
    <t>EN.CO2.MANF.ZS</t>
  </si>
  <si>
    <t>CO2 emissions from other sectors, excluding residential buildings and commercial and public services (% of total fuel combustion)</t>
  </si>
  <si>
    <t>EN.CO2.OTHX.ZS</t>
  </si>
  <si>
    <t>CO2 emissions from residential buildings and commercial and public services (% of total fuel combustion)</t>
  </si>
  <si>
    <t>EN.CO2.BLDG.ZS</t>
  </si>
  <si>
    <t>CO2 emissions from solid fuel consumption (% of total)</t>
  </si>
  <si>
    <t>EN.ATM.CO2E.SF.ZS</t>
  </si>
  <si>
    <t>CO2 emissions from solid fuel consumption (kt)</t>
  </si>
  <si>
    <t>EN.ATM.CO2E.SF.KT</t>
  </si>
  <si>
    <t>CO2 emissions from transport (% of total fuel combustion)</t>
  </si>
  <si>
    <t>EN.CO2.TRAN.ZS</t>
  </si>
  <si>
    <t>CO2 intensity (kg per kg of oil equivalent energy use)</t>
  </si>
  <si>
    <t>EN.ATM.CO2E.EG.ZS</t>
  </si>
  <si>
    <t>Coal rents (% of GDP)</t>
  </si>
  <si>
    <t>NY.GDP.COAL.RT.ZS</t>
  </si>
  <si>
    <t>Combustible renewables and waste (% of total energy)</t>
  </si>
  <si>
    <t>EG.USE.CRNW.ZS</t>
  </si>
  <si>
    <t>Commercial bank branches (per 100,000 adults)</t>
  </si>
  <si>
    <t>FB.CBK.BRCH.P5</t>
  </si>
  <si>
    <t>Commercial banks and other lending (PPG + PNG) (NFL, current US$)</t>
  </si>
  <si>
    <t>DT.NFL.PCBO.CD</t>
  </si>
  <si>
    <t>Commercial service exports (current US$)</t>
  </si>
  <si>
    <t>TX.VAL.SERV.CD.WT</t>
  </si>
  <si>
    <t>Commercial service imports (current US$)</t>
  </si>
  <si>
    <t>TM.VAL.SERV.CD.WT</t>
  </si>
  <si>
    <t>Communications, computer, etc. (% of service exports, BoP)</t>
  </si>
  <si>
    <t>BX.GSR.CMCP.ZS</t>
  </si>
  <si>
    <t>Communications, computer, etc. (% of service imports, BoP)</t>
  </si>
  <si>
    <t>BM.GSR.CMCP.ZS</t>
  </si>
  <si>
    <t>Community health workers (per 1,000 people)</t>
  </si>
  <si>
    <t>SH.MED.CMHW.P3</t>
  </si>
  <si>
    <t>Compensation of employees (% of expense)</t>
  </si>
  <si>
    <t>GC.XPN.COMP.ZS</t>
  </si>
  <si>
    <t>Compensation of employees (current LCU)</t>
  </si>
  <si>
    <t>GC.XPN.COMP.CN</t>
  </si>
  <si>
    <t>Completeness of birth registration (%)</t>
  </si>
  <si>
    <t>SP.REG.BRTH.ZS</t>
  </si>
  <si>
    <t>Completeness of birth registration, female (%)</t>
  </si>
  <si>
    <t>SP.REG.BRTH.FE.ZS</t>
  </si>
  <si>
    <t>Completeness of birth registration, male (%)</t>
  </si>
  <si>
    <t>SP.REG.BRTH.MA.ZS</t>
  </si>
  <si>
    <t>Completeness of birth registration, rural (%)</t>
  </si>
  <si>
    <t>SP.REG.BRTH.RU.ZS</t>
  </si>
  <si>
    <t>Completeness of birth registration, urban (%)</t>
  </si>
  <si>
    <t>SP.REG.BRTH.UR.ZS</t>
  </si>
  <si>
    <t>Completeness of death registration with cause-of-death information (%)</t>
  </si>
  <si>
    <t>SP.REG.DTHS.ZS</t>
  </si>
  <si>
    <t>Compulsory education, duration (years)</t>
  </si>
  <si>
    <t>SE.COM.DURS</t>
  </si>
  <si>
    <t>Computer, communications and other services (% of commercial service exports)</t>
  </si>
  <si>
    <t>TX.VAL.OTHR.ZS.WT</t>
  </si>
  <si>
    <t>Computer, communications and other services (% of commercial service imports)</t>
  </si>
  <si>
    <t>TM.VAL.OTHR.ZS.WT</t>
  </si>
  <si>
    <t>Condom use, population ages 15-24, female (% of females ages 15-24)</t>
  </si>
  <si>
    <t>SH.CON.1524.FE.ZS</t>
  </si>
  <si>
    <t>Condom use, population ages 15-24, male (% of males ages 15-24)</t>
  </si>
  <si>
    <t>SH.CON.1524.MA.ZS</t>
  </si>
  <si>
    <t>Consumer price index (2010 = 100)</t>
  </si>
  <si>
    <t>FP.CPI.TOTL</t>
  </si>
  <si>
    <t>Consumption of iodized salt (% of households)</t>
  </si>
  <si>
    <t>SN.ITK.SALT.ZS</t>
  </si>
  <si>
    <t>Container port traffic (TEU: 20 foot equivalent units)</t>
  </si>
  <si>
    <t>IS.SHP.GOOD.TU</t>
  </si>
  <si>
    <t>Contraceptive prevalence, any methods (% of women ages 15-49)</t>
  </si>
  <si>
    <t>SP.DYN.CONU.ZS</t>
  </si>
  <si>
    <t>Contraceptive prevalence, modern methods (% of women ages 15-49)</t>
  </si>
  <si>
    <t>SP.DYN.CONM.ZS</t>
  </si>
  <si>
    <t>Contributing family workers, female (% of female employment) (modeled ILO estimate)</t>
  </si>
  <si>
    <t>SL.FAM.WORK.FE.ZS</t>
  </si>
  <si>
    <t>Contributing family workers, male (% of male employment) (modeled ILO estimate)</t>
  </si>
  <si>
    <t>SL.FAM.WORK.MA.ZS</t>
  </si>
  <si>
    <t>Contributing family workers, total (% of total employment) (modeled ILO estimate)</t>
  </si>
  <si>
    <t>SL.FAM.WORK.ZS</t>
  </si>
  <si>
    <t>Cost of business start-up procedures (% of GNI per capita)</t>
  </si>
  <si>
    <t>IC.REG.COST.PC.ZS</t>
  </si>
  <si>
    <t>Cost of business start-up procedures, female (% of GNI per capita)</t>
  </si>
  <si>
    <t>IC.REG.COST.PC.FE.ZS</t>
  </si>
  <si>
    <t>Cost of business start-up procedures, male (% of GNI per capita)</t>
  </si>
  <si>
    <t>IC.REG.COST.PC.MA.ZS</t>
  </si>
  <si>
    <t>Cost to export, border compliance (US$)</t>
  </si>
  <si>
    <t>IC.EXP.CSBC.CD</t>
  </si>
  <si>
    <t>Cost to export, documentary compliance (US$)</t>
  </si>
  <si>
    <t>IC.EXP.CSDC.CD</t>
  </si>
  <si>
    <t>Cost to import, border compliance (US$)</t>
  </si>
  <si>
    <t>IC.IMP.CSBC.CD</t>
  </si>
  <si>
    <t>Cost to import, documentary compliance (US$)</t>
  </si>
  <si>
    <t>IC.IMP.CSDC.CD</t>
  </si>
  <si>
    <t>Coverage of social insurance programs (% of population)</t>
  </si>
  <si>
    <t>per_si_allsi.cov_pop_tot</t>
  </si>
  <si>
    <t>Coverage of social insurance programs in 2nd quintile (% of population)</t>
  </si>
  <si>
    <t>per_si_allsi.cov_q2_tot</t>
  </si>
  <si>
    <t>Coverage of social insurance programs in 3rd quintile (% of population)</t>
  </si>
  <si>
    <t>per_si_allsi.cov_q3_tot</t>
  </si>
  <si>
    <t>Coverage of social insurance programs in 4th quintile (% of population)</t>
  </si>
  <si>
    <t>per_si_allsi.cov_q4_tot</t>
  </si>
  <si>
    <t>Coverage of social insurance programs in poorest quintile (% of population)</t>
  </si>
  <si>
    <t>per_si_allsi.cov_q1_tot</t>
  </si>
  <si>
    <t>Coverage of social insurance programs in richest quintile (% of population)</t>
  </si>
  <si>
    <t>per_si_allsi.cov_q5_tot</t>
  </si>
  <si>
    <t>Coverage of social protection and labor programs (% of population)</t>
  </si>
  <si>
    <t>per_allsp.cov_pop_tot</t>
  </si>
  <si>
    <t>Coverage of social safety net programs (% of population)</t>
  </si>
  <si>
    <t>per_sa_allsa.cov_pop_tot</t>
  </si>
  <si>
    <t>Coverage of social safety net programs in 2nd quintile (% of population)</t>
  </si>
  <si>
    <t>per_sa_allsa.cov_q2_tot</t>
  </si>
  <si>
    <t>Coverage of social safety net programs in 3rd quintile (% of population)</t>
  </si>
  <si>
    <t>per_sa_allsa.cov_q3_tot</t>
  </si>
  <si>
    <t>Coverage of social safety net programs in 4th quintile (% of population)</t>
  </si>
  <si>
    <t>per_sa_allsa.cov_q4_tot</t>
  </si>
  <si>
    <t>Coverage of social safety net programs in poorest quintile (% of population)</t>
  </si>
  <si>
    <t>per_sa_allsa.cov_q1_tot</t>
  </si>
  <si>
    <t>Coverage of social safety net programs in richest quintile (% of population)</t>
  </si>
  <si>
    <t>per_sa_allsa.cov_q5_tot</t>
  </si>
  <si>
    <t>Coverage of unemployment benefits and ALMP (% of population)</t>
  </si>
  <si>
    <t>per_lm_alllm.cov_pop_tot</t>
  </si>
  <si>
    <t>Coverage of unemployment benefits and ALMP in 2nd quintile (% of population)</t>
  </si>
  <si>
    <t>per_lm_alllm.cov_q2_tot</t>
  </si>
  <si>
    <t>Coverage of unemployment benefits and ALMP in 3rd quintile (% of population)</t>
  </si>
  <si>
    <t>per_lm_alllm.cov_q3_tot</t>
  </si>
  <si>
    <t>Coverage of unemployment benefits and ALMP in 4th quintile (% of population)</t>
  </si>
  <si>
    <t>per_lm_alllm.cov_q4_tot</t>
  </si>
  <si>
    <t>Coverage of unemployment benefits and ALMP in poorest quintile (% of population)</t>
  </si>
  <si>
    <t>per_lm_alllm.cov_q1_tot</t>
  </si>
  <si>
    <t>Coverage of unemployment benefits and ALMP in richest quintile (% of population)</t>
  </si>
  <si>
    <t>per_lm_alllm.cov_q5_tot</t>
  </si>
  <si>
    <t>CPIA building human resources rating (1=low to 6=high)</t>
  </si>
  <si>
    <t>IQ.CPA.HRES.XQ</t>
  </si>
  <si>
    <t>CPIA business regulatory environment rating (1=low to 6=high)</t>
  </si>
  <si>
    <t>IQ.CPA.BREG.XQ</t>
  </si>
  <si>
    <t>CPIA debt policy rating (1=low to 6=high)</t>
  </si>
  <si>
    <t>IQ.CPA.DEBT.XQ</t>
  </si>
  <si>
    <t>CPIA economic management cluster average (1=low to 6=high)</t>
  </si>
  <si>
    <t>IQ.CPA.ECON.XQ</t>
  </si>
  <si>
    <t>CPIA efficiency of revenue mobilization rating (1=low to 6=high)</t>
  </si>
  <si>
    <t>IQ.CPA.REVN.XQ</t>
  </si>
  <si>
    <t>CPIA equity of public resource use rating (1=low to 6=high)</t>
  </si>
  <si>
    <t>IQ.CPA.PRES.XQ</t>
  </si>
  <si>
    <t>CPIA financial sector rating (1=low to 6=high)</t>
  </si>
  <si>
    <t>IQ.CPA.FINS.XQ</t>
  </si>
  <si>
    <t>CPIA fiscal policy rating (1=low to 6=high)</t>
  </si>
  <si>
    <t>IQ.CPA.FISP.XQ</t>
  </si>
  <si>
    <t>CPIA gender equality rating (1=low to 6=high)</t>
  </si>
  <si>
    <t>IQ.CPA.GNDR.XQ</t>
  </si>
  <si>
    <t>CPIA macroeconomic management rating (1=low to 6=high)</t>
  </si>
  <si>
    <t>IQ.CPA.MACR.XQ</t>
  </si>
  <si>
    <t>CPIA policies for social inclusion/equity cluster average (1=low to 6=high)</t>
  </si>
  <si>
    <t>IQ.CPA.SOCI.XQ</t>
  </si>
  <si>
    <t>CPIA policy and institutions for environmental sustainability rating (1=low to 6=high)</t>
  </si>
  <si>
    <t>IQ.CPA.ENVR.XQ</t>
  </si>
  <si>
    <t>CPIA property rights and rule-based governance rating (1=low to 6=high)</t>
  </si>
  <si>
    <t>IQ.CPA.PROP.XQ</t>
  </si>
  <si>
    <t>CPIA public sector management and institutions cluster average (1=low to 6=high)</t>
  </si>
  <si>
    <t>IQ.CPA.PUBS.XQ</t>
  </si>
  <si>
    <t>CPIA quality of budgetary and financial management rating (1=low to 6=high)</t>
  </si>
  <si>
    <t>IQ.CPA.FINQ.XQ</t>
  </si>
  <si>
    <t>CPIA quality of public administration rating (1=low to 6=high)</t>
  </si>
  <si>
    <t>IQ.CPA.PADM.XQ</t>
  </si>
  <si>
    <t>CPIA social protection rating (1=low to 6=high)</t>
  </si>
  <si>
    <t>IQ.CPA.PROT.XQ</t>
  </si>
  <si>
    <t>CPIA structural policies cluster average (1=low to 6=high)</t>
  </si>
  <si>
    <t>IQ.CPA.STRC.XQ</t>
  </si>
  <si>
    <t>CPIA trade rating (1=low to 6=high)</t>
  </si>
  <si>
    <t>IQ.CPA.TRAD.XQ</t>
  </si>
  <si>
    <t>CPIA transparency, accountability, and corruption in the public sector rating (1=low to 6=high)</t>
  </si>
  <si>
    <t>IQ.CPA.TRAN.XQ</t>
  </si>
  <si>
    <t>Crop production index (2004-2006 = 100)</t>
  </si>
  <si>
    <t>AG.PRD.CROP.XD</t>
  </si>
  <si>
    <t>Current account balance (% of GDP)</t>
  </si>
  <si>
    <t>BN.CAB.XOKA.GD.ZS</t>
  </si>
  <si>
    <t>Current account balance (BoP, current US$)</t>
  </si>
  <si>
    <t>BN.CAB.XOKA.CD</t>
  </si>
  <si>
    <t>Current education expenditure, primary (% of total expenditure in primary public institutions)</t>
  </si>
  <si>
    <t>SE.XPD.CPRM.ZS</t>
  </si>
  <si>
    <t>Current education expenditure, secondary (% of total expenditure in secondary public institutions)</t>
  </si>
  <si>
    <t>SE.XPD.CSEC.ZS</t>
  </si>
  <si>
    <t>Current education expenditure, tertiary (% of total expenditure in tertiary public institutions)</t>
  </si>
  <si>
    <t>SE.XPD.CTER.ZS</t>
  </si>
  <si>
    <t>Current education expenditure, total (% of total expenditure in public institutions)</t>
  </si>
  <si>
    <t>SE.XPD.CTOT.ZS</t>
  </si>
  <si>
    <t>Current health expenditure (% of GDP)</t>
  </si>
  <si>
    <t>SH.XPD.CHEX.GD.ZS</t>
  </si>
  <si>
    <t>Current health expenditure per capita (current US$)</t>
  </si>
  <si>
    <t>SH.XPD.CHEX.PC.CD</t>
  </si>
  <si>
    <t>Current health expenditure per capita, PPP (current international $)</t>
  </si>
  <si>
    <t>SH.XPD.CHEX.PP.CD</t>
  </si>
  <si>
    <t>Customs and other import duties (% of tax revenue)</t>
  </si>
  <si>
    <t>GC.TAX.IMPT.ZS</t>
  </si>
  <si>
    <t>Customs and other import duties (current LCU)</t>
  </si>
  <si>
    <t>GC.TAX.IMPT.CN</t>
  </si>
  <si>
    <t>Death rate, crude (per 1,000 people)</t>
  </si>
  <si>
    <t>SP.DYN.CDRT.IN</t>
  </si>
  <si>
    <t>Debt service (PPG and IMF only, % of exports of goods, services and primary income)</t>
  </si>
  <si>
    <t>DT.TDS.DPPF.XP.ZS</t>
  </si>
  <si>
    <t>Debt service on external debt, public and publicly guaranteed (PPG) (TDS, current US$)</t>
  </si>
  <si>
    <t>DT.TDS.DPPG.CD</t>
  </si>
  <si>
    <t>Debt service on external debt, total (TDS, current US$)</t>
  </si>
  <si>
    <t>DT.TDS.DECT.CD</t>
  </si>
  <si>
    <t>DEC alternative conversion factor (LCU per US$)</t>
  </si>
  <si>
    <t>PA.NUS.ATLS</t>
  </si>
  <si>
    <t>Demand for family planning satisfied by modern methods (% of married women with demand for family planning)</t>
  </si>
  <si>
    <t>SH.FPL.SATM.ZS</t>
  </si>
  <si>
    <t>Deposit interest rate (%)</t>
  </si>
  <si>
    <t>FR.INR.DPST</t>
  </si>
  <si>
    <t>Depositors with commercial banks (per 1,000 adults)</t>
  </si>
  <si>
    <t>FB.CBK.DPTR.P3</t>
  </si>
  <si>
    <t>Depth of credit information index (0=low to 8=high)</t>
  </si>
  <si>
    <t>IC.CRD.INFO.XQ</t>
  </si>
  <si>
    <t>Diabetes prevalence (% of population ages 20 to 79)</t>
  </si>
  <si>
    <t>SH.STA.DIAB.ZS</t>
  </si>
  <si>
    <t>Diarrhea treatment (% of children under 5 receiving oral rehydration and continued feeding)</t>
  </si>
  <si>
    <t>SH.STA.ORCF.ZS</t>
  </si>
  <si>
    <t>Diarrhea treatment (% of children under 5 who received ORS packet)</t>
  </si>
  <si>
    <t>SH.STA.ORTH</t>
  </si>
  <si>
    <t>Disaster risk reduction progress score (1-5 scale; 5=best)</t>
  </si>
  <si>
    <t>EN.CLC.DRSK.XQ</t>
  </si>
  <si>
    <t>Discrepancy in expenditure estimate of GDP (constant LCU)</t>
  </si>
  <si>
    <t>NY.GDP.DISC.KN</t>
  </si>
  <si>
    <t>Discrepancy in expenditure estimate of GDP (current LCU)</t>
  </si>
  <si>
    <t>NY.GDP.DISC.CN</t>
  </si>
  <si>
    <t>Domestic credit provided by financial sector (% of GDP)</t>
  </si>
  <si>
    <t>FS.AST.DOMS.GD.ZS</t>
  </si>
  <si>
    <t>Domestic credit to private sector (% of GDP)</t>
  </si>
  <si>
    <t>FS.AST.PRVT.GD.ZS</t>
  </si>
  <si>
    <t>Domestic credit to private sector by banks (% of GDP)</t>
  </si>
  <si>
    <t>FD.AST.PRVT.GD.ZS</t>
  </si>
  <si>
    <t>Domestic general government health expenditure (% of current health expenditure)</t>
  </si>
  <si>
    <t>SH.XPD.GHED.CH.ZS</t>
  </si>
  <si>
    <t>Domestic general government health expenditure (% of GDP)</t>
  </si>
  <si>
    <t>SH.XPD.GHED.GD.ZS</t>
  </si>
  <si>
    <t>Domestic general government health expenditure (% of general government expenditure)</t>
  </si>
  <si>
    <t>SH.XPD.GHED.GE.ZS</t>
  </si>
  <si>
    <t>Domestic general government health expenditure per capita (current US$)</t>
  </si>
  <si>
    <t>SH.XPD.GHED.PC.CD</t>
  </si>
  <si>
    <t>Domestic general government health expenditure per capita, PPP (current international $)</t>
  </si>
  <si>
    <t>SH.XPD.GHED.PP.CD</t>
  </si>
  <si>
    <t>Domestic private health expenditure (% of current health expenditure)</t>
  </si>
  <si>
    <t>SH.XPD.PVTD.CH.ZS</t>
  </si>
  <si>
    <t>Domestic private health expenditure per capita (current US$)</t>
  </si>
  <si>
    <t>SH.XPD.PVTD.PC.CD</t>
  </si>
  <si>
    <t>Domestic private health expenditure per capita, PPP (current international $)</t>
  </si>
  <si>
    <t>SH.XPD.PVTD.PP.CD</t>
  </si>
  <si>
    <t>Droughts, floods, extreme temperatures (% of population, average 1990-2009)</t>
  </si>
  <si>
    <t>EN.CLC.MDAT.ZS</t>
  </si>
  <si>
    <t>Ease of doing business index (1=most business-friendly regulations)</t>
  </si>
  <si>
    <t>IC.BUS.EASE.XQ</t>
  </si>
  <si>
    <t>Ease of doing business score (0 = lowest performance to 100 = best performance)</t>
  </si>
  <si>
    <t>IC.BUS.DFRN.XQ</t>
  </si>
  <si>
    <t>Educational attainment, at least Bachelor's or equivalent, population 25+, female (%) (cumulative)</t>
  </si>
  <si>
    <t>SE.TER.CUAT.BA.FE.ZS</t>
  </si>
  <si>
    <t>Educational attainment, at least Bachelor's or equivalent, population 25+, male (%) (cumulative)</t>
  </si>
  <si>
    <t>SE.TER.CUAT.BA.MA.ZS</t>
  </si>
  <si>
    <t>Educational attainment, at least Bachelor's or equivalent, population 25+, total (%) (cumulative)</t>
  </si>
  <si>
    <t>SE.TER.CUAT.BA.ZS</t>
  </si>
  <si>
    <t>Educational attainment, at least completed lower secondary, population 25+, female (%) (cumulative)</t>
  </si>
  <si>
    <t>SE.SEC.CUAT.LO.FE.ZS</t>
  </si>
  <si>
    <t>Educational attainment, at least completed lower secondary, population 25+, male (%) (cumulative)</t>
  </si>
  <si>
    <t>SE.SEC.CUAT.LO.MA.ZS</t>
  </si>
  <si>
    <t>Educational attainment, at least completed lower secondary, population 25+, total (%) (cumulative)</t>
  </si>
  <si>
    <t>SE.SEC.CUAT.LO.ZS</t>
  </si>
  <si>
    <t>Educational attainment, at least completed post-secondary, population 25+, female (%) (cumulative)</t>
  </si>
  <si>
    <t>SE.SEC.CUAT.PO.FE.ZS</t>
  </si>
  <si>
    <t>Educational attainment, at least completed post-secondary, population 25+, male (%) (cumulative)</t>
  </si>
  <si>
    <t>SE.SEC.CUAT.PO.MA.ZS</t>
  </si>
  <si>
    <t>Educational attainment, at least completed post-secondary, population 25+, total (%) (cumulative)</t>
  </si>
  <si>
    <t>SE.SEC.CUAT.PO.ZS</t>
  </si>
  <si>
    <t>Educational attainment, at least completed primary, population 25+ years, female (%) (cumulative)</t>
  </si>
  <si>
    <t>SE.PRM.CUAT.FE.ZS</t>
  </si>
  <si>
    <t>Educational attainment, at least completed primary, population 25+ years, male (%) (cumulative)</t>
  </si>
  <si>
    <t>SE.PRM.CUAT.MA.ZS</t>
  </si>
  <si>
    <t>Educational attainment, at least completed primary, population 25+ years, total (%) (cumulative)</t>
  </si>
  <si>
    <t>SE.PRM.CUAT.ZS</t>
  </si>
  <si>
    <t>Educational attainment, at least completed short-cycle tertiary, population 25+, female (%) (cumulative)</t>
  </si>
  <si>
    <t>SE.TER.CUAT.ST.FE.ZS</t>
  </si>
  <si>
    <t>Educational attainment, at least completed short-cycle tertiary, population 25+, male (%) (cumulative)</t>
  </si>
  <si>
    <t>SE.TER.CUAT.ST.MA.ZS</t>
  </si>
  <si>
    <t>Educational attainment, at least completed short-cycle tertiary, population 25+, total (%) (cumulative)</t>
  </si>
  <si>
    <t>SE.TER.CUAT.ST.ZS</t>
  </si>
  <si>
    <t>Educational attainment, at least completed upper secondary, population 25+, female (%) (cumulative)</t>
  </si>
  <si>
    <t>SE.SEC.CUAT.UP.FE.ZS</t>
  </si>
  <si>
    <t>Educational attainment, at least completed upper secondary, population 25+, male (%) (cumulative)</t>
  </si>
  <si>
    <t>SE.SEC.CUAT.UP.MA.ZS</t>
  </si>
  <si>
    <t>Educational attainment, at least completed upper secondary, population 25+, total (%) (cumulative)</t>
  </si>
  <si>
    <t>SE.SEC.CUAT.UP.ZS</t>
  </si>
  <si>
    <t>Educational attainment, at least Master's or equivalent, population 25+, female (%) (cumulative)</t>
  </si>
  <si>
    <t>SE.TER.CUAT.MS.FE.ZS</t>
  </si>
  <si>
    <t>Educational attainment, at least Master's or equivalent, population 25+, male (%) (cumulative)</t>
  </si>
  <si>
    <t>SE.TER.CUAT.MS.MA.ZS</t>
  </si>
  <si>
    <t>Educational attainment, at least Master's or equivalent, population 25+, total (%) (cumulative)</t>
  </si>
  <si>
    <t>SE.TER.CUAT.MS.ZS</t>
  </si>
  <si>
    <t>Educational attainment, Doctoral or equivalent, population 25+, female (%) (cumulative)</t>
  </si>
  <si>
    <t>SE.TER.CUAT.DO.FE.ZS</t>
  </si>
  <si>
    <t>Educational attainment, Doctoral or equivalent, population 25+, male (%) (cumulative)</t>
  </si>
  <si>
    <t>SE.TER.CUAT.DO.MA.ZS</t>
  </si>
  <si>
    <t>Educational attainment, Doctoral or equivalent, population 25+, total (%) (cumulative)</t>
  </si>
  <si>
    <t>SE.TER.CUAT.DO.ZS</t>
  </si>
  <si>
    <t>Electric power consumption (kWh per capita)</t>
  </si>
  <si>
    <t>EG.USE.ELEC.KH.PC</t>
  </si>
  <si>
    <t>Electric power transmission and distribution losses (% of output)</t>
  </si>
  <si>
    <t>EG.ELC.LOSS.ZS</t>
  </si>
  <si>
    <t>Electricity production from coal sources (% of total)</t>
  </si>
  <si>
    <t>EG.ELC.COAL.ZS</t>
  </si>
  <si>
    <t>Electricity production from hydroelectric sources (% of total)</t>
  </si>
  <si>
    <t>EG.ELC.HYRO.ZS</t>
  </si>
  <si>
    <t>Electricity production from natural gas sources (% of total)</t>
  </si>
  <si>
    <t>EG.ELC.NGAS.ZS</t>
  </si>
  <si>
    <t>Electricity production from nuclear sources (% of total)</t>
  </si>
  <si>
    <t>EG.ELC.NUCL.ZS</t>
  </si>
  <si>
    <t>Electricity production from oil sources (% of total)</t>
  </si>
  <si>
    <t>EG.ELC.PETR.ZS</t>
  </si>
  <si>
    <t>Electricity production from oil, gas and coal sources (% of total)</t>
  </si>
  <si>
    <t>EG.ELC.FOSL.ZS</t>
  </si>
  <si>
    <t>Electricity production from renewable sources, excluding hydroelectric (% of total)</t>
  </si>
  <si>
    <t>EG.ELC.RNWX.ZS</t>
  </si>
  <si>
    <t>Electricity production from renewable sources, excluding hydroelectric (kWh)</t>
  </si>
  <si>
    <t>EG.ELC.RNWX.KH</t>
  </si>
  <si>
    <t>Employers, female (% of female employment) (modeled ILO estimate)</t>
  </si>
  <si>
    <t>SL.EMP.MPYR.FE.ZS</t>
  </si>
  <si>
    <t>Employers, male (% of male employment) (modeled ILO estimate)</t>
  </si>
  <si>
    <t>SL.EMP.MPYR.MA.ZS</t>
  </si>
  <si>
    <t>Employers, total (% of total employment) (modeled ILO estimate)</t>
  </si>
  <si>
    <t>SL.EMP.MPYR.ZS</t>
  </si>
  <si>
    <t>Employment in agriculture (% of total employment) (modeled ILO estimate)</t>
  </si>
  <si>
    <t>SL.AGR.EMPL.ZS</t>
  </si>
  <si>
    <t>Employment in agriculture, female (% of female employment) (modeled ILO estimate)</t>
  </si>
  <si>
    <t>SL.AGR.EMPL.FE.ZS</t>
  </si>
  <si>
    <t>Employment in agriculture, male (% of male employment) (modeled ILO estimate)</t>
  </si>
  <si>
    <t>SL.AGR.EMPL.MA.ZS</t>
  </si>
  <si>
    <t>Employment in industry (% of total employment) (modeled ILO estimate)</t>
  </si>
  <si>
    <t>SL.IND.EMPL.ZS</t>
  </si>
  <si>
    <t>Employment in industry, female (% of female employment) (modeled ILO estimate)</t>
  </si>
  <si>
    <t>SL.IND.EMPL.FE.ZS</t>
  </si>
  <si>
    <t>Employment in industry, male (% of male employment) (modeled ILO estimate)</t>
  </si>
  <si>
    <t>SL.IND.EMPL.MA.ZS</t>
  </si>
  <si>
    <t>Employment in services (% of total employment) (modeled ILO estimate)</t>
  </si>
  <si>
    <t>SL.SRV.EMPL.ZS</t>
  </si>
  <si>
    <t>Employment in services, female (% of female employment) (modeled ILO estimate)</t>
  </si>
  <si>
    <t>SL.SRV.EMPL.FE.ZS</t>
  </si>
  <si>
    <t>Employment in services, male (% of male employment) (modeled ILO estimate)</t>
  </si>
  <si>
    <t>SL.SRV.EMPL.MA.ZS</t>
  </si>
  <si>
    <t>Employment to population ratio, 15+, female (%) (modeled ILO estimate)</t>
  </si>
  <si>
    <t>SL.EMP.TOTL.SP.FE.ZS</t>
  </si>
  <si>
    <t>Employment to population ratio, 15+, female (%) (national estimate)</t>
  </si>
  <si>
    <t>SL.EMP.TOTL.SP.FE.NE.ZS</t>
  </si>
  <si>
    <t>Employment to population ratio, 15+, male (%) (modeled ILO estimate)</t>
  </si>
  <si>
    <t>SL.EMP.TOTL.SP.MA.ZS</t>
  </si>
  <si>
    <t>Employment to population ratio, 15+, male (%) (national estimate)</t>
  </si>
  <si>
    <t>SL.EMP.TOTL.SP.MA.NE.ZS</t>
  </si>
  <si>
    <t>Employment to population ratio, 15+, total (%) (modeled ILO estimate)</t>
  </si>
  <si>
    <t>SL.EMP.TOTL.SP.ZS</t>
  </si>
  <si>
    <t>Employment to population ratio, 15+, total (%) (national estimate)</t>
  </si>
  <si>
    <t>SL.EMP.TOTL.SP.NE.ZS</t>
  </si>
  <si>
    <t>Employment to population ratio, ages 15-24, female (%) (modeled ILO estimate)</t>
  </si>
  <si>
    <t>SL.EMP.1524.SP.FE.ZS</t>
  </si>
  <si>
    <t>Employment to population ratio, ages 15-24, female (%) (national estimate)</t>
  </si>
  <si>
    <t>SL.EMP.1524.SP.FE.NE.ZS</t>
  </si>
  <si>
    <t>Employment to population ratio, ages 15-24, male (%) (modeled ILO estimate)</t>
  </si>
  <si>
    <t>SL.EMP.1524.SP.MA.ZS</t>
  </si>
  <si>
    <t>Employment to population ratio, ages 15-24, male (%) (national estimate)</t>
  </si>
  <si>
    <t>SL.EMP.1524.SP.MA.NE.ZS</t>
  </si>
  <si>
    <t>Employment to population ratio, ages 15-24, total (%) (modeled ILO estimate)</t>
  </si>
  <si>
    <t>SL.EMP.1524.SP.ZS</t>
  </si>
  <si>
    <t>Employment to population ratio, ages 15-24, total (%) (national estimate)</t>
  </si>
  <si>
    <t>SL.EMP.1524.SP.NE.ZS</t>
  </si>
  <si>
    <t>Energy imports, net (% of energy use)</t>
  </si>
  <si>
    <t>EG.IMP.CONS.ZS</t>
  </si>
  <si>
    <t>Energy intensity level of primary energy (MJ/$2011 PPP GDP)</t>
  </si>
  <si>
    <t>EG.EGY.PRIM.PP.KD</t>
  </si>
  <si>
    <t>Energy related methane emissions (% of total)</t>
  </si>
  <si>
    <t>EN.ATM.METH.EG.ZS</t>
  </si>
  <si>
    <t>Energy use (kg of oil equivalent per capita)</t>
  </si>
  <si>
    <t>EG.USE.PCAP.KG.OE</t>
  </si>
  <si>
    <t>Energy use (kg of oil equivalent) per $1,000 GDP (constant 2017 PPP)</t>
  </si>
  <si>
    <t>EG.USE.COMM.GD.PP.KD</t>
  </si>
  <si>
    <t>Exclusive breastfeeding (% of children under 6 months)</t>
  </si>
  <si>
    <t>SH.STA.BFED.ZS</t>
  </si>
  <si>
    <t>Expenditure on primary education (% of government expenditure on education)</t>
  </si>
  <si>
    <t>SE.XPD.PRIM.ZS</t>
  </si>
  <si>
    <t>Expenditure on secondary education (% of government expenditure on education)</t>
  </si>
  <si>
    <t>SE.XPD.SECO.ZS</t>
  </si>
  <si>
    <t>Expenditure on tertiary education (% of government expenditure on education)</t>
  </si>
  <si>
    <t>SE.XPD.TERT.ZS</t>
  </si>
  <si>
    <t>Expense (% of GDP)</t>
  </si>
  <si>
    <t>GC.XPN.TOTL.GD.ZS</t>
  </si>
  <si>
    <t>Expense (current LCU)</t>
  </si>
  <si>
    <t>GC.XPN.TOTL.CN</t>
  </si>
  <si>
    <t>Export unit value index (2000 = 100)</t>
  </si>
  <si>
    <t>TX.UVI.MRCH.XD.WD</t>
  </si>
  <si>
    <t>Export value index (2000 = 100)</t>
  </si>
  <si>
    <t>TX.VAL.MRCH.XD.WD</t>
  </si>
  <si>
    <t>Export volume index (2000 = 100)</t>
  </si>
  <si>
    <t>TX.QTY.MRCH.XD.WD</t>
  </si>
  <si>
    <t>Exports as a capacity to import (constant LCU)</t>
  </si>
  <si>
    <t>NY.EXP.CAPM.KN</t>
  </si>
  <si>
    <t>Exports of goods and services (% of GDP)</t>
  </si>
  <si>
    <t>NE.EXP.GNFS.ZS</t>
  </si>
  <si>
    <t>Exports of goods and services (annual % growth)</t>
  </si>
  <si>
    <t>NE.EXP.GNFS.KD.ZG</t>
  </si>
  <si>
    <t>Exports of goods and services (BoP, current US$)</t>
  </si>
  <si>
    <t>BX.GSR.GNFS.CD</t>
  </si>
  <si>
    <t>Exports of goods and services (constant 2010 US$)</t>
  </si>
  <si>
    <t>NE.EXP.GNFS.KD</t>
  </si>
  <si>
    <t>Exports of goods and services (constant LCU)</t>
  </si>
  <si>
    <t>NE.EXP.GNFS.KN</t>
  </si>
  <si>
    <t>Exports of goods and services (current LCU)</t>
  </si>
  <si>
    <t>NE.EXP.GNFS.CN</t>
  </si>
  <si>
    <t>Exports of goods and services (current US$)</t>
  </si>
  <si>
    <t>NE.EXP.GNFS.CD</t>
  </si>
  <si>
    <t>Exports of goods, services and primary income (BoP, current US$)</t>
  </si>
  <si>
    <t>BX.GSR.TOTL.CD</t>
  </si>
  <si>
    <t>External balance on goods and services (% of GDP)</t>
  </si>
  <si>
    <t>NE.RSB.GNFS.ZS</t>
  </si>
  <si>
    <t>External balance on goods and services (constant LCU)</t>
  </si>
  <si>
    <t>NE.RSB.GNFS.KN</t>
  </si>
  <si>
    <t>External balance on goods and services (current LCU)</t>
  </si>
  <si>
    <t>NE.RSB.GNFS.CN</t>
  </si>
  <si>
    <t>External balance on goods and services (current US$)</t>
  </si>
  <si>
    <t>NE.RSB.GNFS.CD</t>
  </si>
  <si>
    <t>External debt stocks (% of GNI)</t>
  </si>
  <si>
    <t>DT.DOD.DECT.GN.ZS</t>
  </si>
  <si>
    <t>External debt stocks, long-term (DOD, current US$)</t>
  </si>
  <si>
    <t>DT.DOD.DLXF.CD</t>
  </si>
  <si>
    <t>External debt stocks, private nonguaranteed (PNG) (DOD, current US$)</t>
  </si>
  <si>
    <t>DT.DOD.DPNG.CD</t>
  </si>
  <si>
    <t>External debt stocks, public and publicly guaranteed (PPG) (DOD, current US$)</t>
  </si>
  <si>
    <t>DT.DOD.DPPG.CD</t>
  </si>
  <si>
    <t>External debt stocks, short-term (DOD, current US$)</t>
  </si>
  <si>
    <t>DT.DOD.DSTC.CD</t>
  </si>
  <si>
    <t>External debt stocks, total (DOD, current US$)</t>
  </si>
  <si>
    <t>DT.DOD.DECT.CD</t>
  </si>
  <si>
    <t>External health expenditure (% of current health expenditure)</t>
  </si>
  <si>
    <t>SH.XPD.EHEX.CH.ZS</t>
  </si>
  <si>
    <t>External health expenditure per capita (current US$)</t>
  </si>
  <si>
    <t>SH.XPD.EHEX.PC.CD</t>
  </si>
  <si>
    <t>External health expenditure per capita, PPP (current international $)</t>
  </si>
  <si>
    <t>SH.XPD.EHEX.PP.CD</t>
  </si>
  <si>
    <t>Female genital mutilation prevalence (%)</t>
  </si>
  <si>
    <t>SH.STA.FGMS.ZS</t>
  </si>
  <si>
    <t>Female headed households (% of households with a female head)</t>
  </si>
  <si>
    <t>SP.HOU.FEMA.ZS</t>
  </si>
  <si>
    <t>Female share of employment in senior and middle management (%)</t>
  </si>
  <si>
    <t>SL.EMP.SMGT.FE.ZS</t>
  </si>
  <si>
    <t>Fertility rate, total (births per woman)</t>
  </si>
  <si>
    <t>SP.DYN.TFRT.IN</t>
  </si>
  <si>
    <t>Fertilizer consumption (% of fertilizer production)</t>
  </si>
  <si>
    <t>AG.CON.FERT.PT.ZS</t>
  </si>
  <si>
    <t>Fertilizer consumption (kilograms per hectare of arable land)</t>
  </si>
  <si>
    <t>AG.CON.FERT.ZS</t>
  </si>
  <si>
    <t>Final consumption expenditure (% of GDP)</t>
  </si>
  <si>
    <t>NE.CON.TOTL.ZS</t>
  </si>
  <si>
    <t>Final consumption expenditure (annual % growth)</t>
  </si>
  <si>
    <t>NE.CON.TOTL.KD.ZG</t>
  </si>
  <si>
    <t>Final consumption expenditure (constant 2010 US$)</t>
  </si>
  <si>
    <t>NE.CON.TOTL.KD</t>
  </si>
  <si>
    <t>Final consumption expenditure (constant LCU)</t>
  </si>
  <si>
    <t>NE.CON.TOTL.KN</t>
  </si>
  <si>
    <t>Final consumption expenditure (current LCU)</t>
  </si>
  <si>
    <t>NE.CON.TOTL.CN</t>
  </si>
  <si>
    <t>Final consumption expenditure (current US$)</t>
  </si>
  <si>
    <t>NE.CON.TOTL.CD</t>
  </si>
  <si>
    <t>Financial intermediary services indirectly Measured (FISIM) (constant LCU)</t>
  </si>
  <si>
    <t>NV.FSM.TOTL.KN</t>
  </si>
  <si>
    <t>Financial intermediary services indirectly Measured (FISIM) (current LCU)</t>
  </si>
  <si>
    <t>NV.FSM.TOTL.CN</t>
  </si>
  <si>
    <t>Firms competing against unregistered firms (% of firms)</t>
  </si>
  <si>
    <t>IC.FRM.CMPU.ZS</t>
  </si>
  <si>
    <t>Firms expected to give gifts in meetings with tax officials (% of firms)</t>
  </si>
  <si>
    <t>IC.TAX.GIFT.ZS</t>
  </si>
  <si>
    <t>Firms experiencing electrical outages (% of firms)</t>
  </si>
  <si>
    <t>IC.ELC.OUTG.ZS</t>
  </si>
  <si>
    <t>Firms experiencing losses due to theft and vandalism (% of firms)</t>
  </si>
  <si>
    <t>IC.FRM.THEV.ZS</t>
  </si>
  <si>
    <t>Firms formally registered when operations started (% of firms)</t>
  </si>
  <si>
    <t>IC.FRM.FREG.ZS</t>
  </si>
  <si>
    <t>Firms offering formal training (% of firms)</t>
  </si>
  <si>
    <t>IC.FRM.TRNG.ZS</t>
  </si>
  <si>
    <t>Firms that do not report all sales for tax purposes (% of firms)</t>
  </si>
  <si>
    <t>IC.FRM.INFM.ZS</t>
  </si>
  <si>
    <t>Firms that spend on R&amp;D (% of firms)</t>
  </si>
  <si>
    <t>IC.FRM.RSDV.ZS</t>
  </si>
  <si>
    <t>Firms using banks to finance investment (% of firms)</t>
  </si>
  <si>
    <t>IC.FRM.BNKS.ZS</t>
  </si>
  <si>
    <t>Firms using banks to finance working capital (% of firms)</t>
  </si>
  <si>
    <t>IC.FRM.BKWC.ZS</t>
  </si>
  <si>
    <t>Firms visited or required meetings with tax officials (% of firms)</t>
  </si>
  <si>
    <t>IC.FRM.METG.ZS</t>
  </si>
  <si>
    <t>Firms with female participation in ownership (% of firms)</t>
  </si>
  <si>
    <t>IC.FRM.FEMO.ZS</t>
  </si>
  <si>
    <t>Firms with female top manager (% of firms)</t>
  </si>
  <si>
    <t>IC.FRM.FEMM.ZS</t>
  </si>
  <si>
    <t>Fish species, threatened</t>
  </si>
  <si>
    <t>EN.FSH.THRD.NO</t>
  </si>
  <si>
    <t>Fixed broadband subscriptions</t>
  </si>
  <si>
    <t>IT.NET.BBND</t>
  </si>
  <si>
    <t>Fixed broadband subscriptions (per 100 people)</t>
  </si>
  <si>
    <t>IT.NET.BBND.P2</t>
  </si>
  <si>
    <t>Fixed telephone subscriptions</t>
  </si>
  <si>
    <t>IT.MLT.MAIN</t>
  </si>
  <si>
    <t>Fixed telephone subscriptions (per 100 people)</t>
  </si>
  <si>
    <t>IT.MLT.MAIN.P2</t>
  </si>
  <si>
    <t>Food exports (% of merchandise exports)</t>
  </si>
  <si>
    <t>TX.VAL.FOOD.ZS.UN</t>
  </si>
  <si>
    <t>Food imports (% of merchandise imports)</t>
  </si>
  <si>
    <t>TM.VAL.FOOD.ZS.UN</t>
  </si>
  <si>
    <t>Food production index (2004-2006 = 100)</t>
  </si>
  <si>
    <t>AG.PRD.FOOD.XD</t>
  </si>
  <si>
    <t>Food, beverages and tobacco (% of value added in manufacturing)</t>
  </si>
  <si>
    <t>NV.MNF.FBTO.ZS.UN</t>
  </si>
  <si>
    <t>Foreign direct investment, net (BoP, current US$)</t>
  </si>
  <si>
    <t>BN.KLT.DINV.CD</t>
  </si>
  <si>
    <t>Foreign direct investment, net inflows (% of GDP)</t>
  </si>
  <si>
    <t>BX.KLT.DINV.WD.GD.ZS</t>
  </si>
  <si>
    <t>Foreign direct investment, net inflows (BoP, current US$)</t>
  </si>
  <si>
    <t>BX.KLT.DINV.CD.WD</t>
  </si>
  <si>
    <t>Foreign direct investment, net outflows (% of GDP)</t>
  </si>
  <si>
    <t>BM.KLT.DINV.WD.GD.ZS</t>
  </si>
  <si>
    <t>Foreign direct investment, net outflows (BoP, current US$)</t>
  </si>
  <si>
    <t>BM.KLT.DINV.CD.WD</t>
  </si>
  <si>
    <t>Forest area (% of land area)</t>
  </si>
  <si>
    <t>AG.LND.FRST.ZS</t>
  </si>
  <si>
    <t>Forest area (sq. km)</t>
  </si>
  <si>
    <t>AG.LND.FRST.K2</t>
  </si>
  <si>
    <t>Forest rents (% of GDP)</t>
  </si>
  <si>
    <t>NY.GDP.FRST.RT.ZS</t>
  </si>
  <si>
    <t>Fossil fuel energy consumption (% of total)</t>
  </si>
  <si>
    <t>EG.USE.COMM.FO.ZS</t>
  </si>
  <si>
    <t>Fuel exports (% of merchandise exports)</t>
  </si>
  <si>
    <t>TX.VAL.FUEL.ZS.UN</t>
  </si>
  <si>
    <t>Fuel imports (% of merchandise imports)</t>
  </si>
  <si>
    <t>TM.VAL.FUEL.ZS.UN</t>
  </si>
  <si>
    <t>GDP (constant 2010 US$)</t>
  </si>
  <si>
    <t>NY.GDP.MKTP.KD</t>
  </si>
  <si>
    <t>GDP (constant LCU)</t>
  </si>
  <si>
    <t>NY.GDP.MKTP.KN</t>
  </si>
  <si>
    <t>GDP (current LCU)</t>
  </si>
  <si>
    <t>NY.GDP.MKTP.CN</t>
  </si>
  <si>
    <t>GDP (current US$)</t>
  </si>
  <si>
    <t>NY.GDP.MKTP.CD</t>
  </si>
  <si>
    <t>GDP deflator (base year varies by country)</t>
  </si>
  <si>
    <t>NY.GDP.DEFL.ZS</t>
  </si>
  <si>
    <t>GDP deflator: linked series (base year varies by country)</t>
  </si>
  <si>
    <t>NY.GDP.DEFL.ZS.AD</t>
  </si>
  <si>
    <t>GDP growth (annual %)</t>
  </si>
  <si>
    <t>NY.GDP.MKTP.KD.ZG</t>
  </si>
  <si>
    <t>GDP per capita (constant 2010 US$)</t>
  </si>
  <si>
    <t>NY.GDP.PCAP.KD</t>
  </si>
  <si>
    <t>GDP per capita (constant LCU)</t>
  </si>
  <si>
    <t>NY.GDP.PCAP.KN</t>
  </si>
  <si>
    <t>GDP per capita (current LCU)</t>
  </si>
  <si>
    <t>NY.GDP.PCAP.CN</t>
  </si>
  <si>
    <t>GDP per capita (current US$)</t>
  </si>
  <si>
    <t>NY.GDP.PCAP.CD</t>
  </si>
  <si>
    <t>GDP per capita growth (annual %)</t>
  </si>
  <si>
    <t>NY.GDP.PCAP.KD.ZG</t>
  </si>
  <si>
    <t>GDP per capita, PPP (constant 2017 international $)</t>
  </si>
  <si>
    <t>NY.GDP.PCAP.PP.KD</t>
  </si>
  <si>
    <t>GDP per capita, PPP (current international $)</t>
  </si>
  <si>
    <t>NY.GDP.PCAP.PP.CD</t>
  </si>
  <si>
    <t>GDP per person employed (constant 2017 PPP $)</t>
  </si>
  <si>
    <t>SL.GDP.PCAP.EM.KD</t>
  </si>
  <si>
    <t>GDP per unit of energy use (constant 2017 PPP $ per kg of oil equivalent)</t>
  </si>
  <si>
    <t>EG.GDP.PUSE.KO.PP.KD</t>
  </si>
  <si>
    <t>GDP per unit of energy use (PPP $ per kg of oil equivalent)</t>
  </si>
  <si>
    <t>EG.GDP.PUSE.KO.PP</t>
  </si>
  <si>
    <t>GDP, PPP (constant 2017 international $)</t>
  </si>
  <si>
    <t>NY.GDP.MKTP.PP.KD</t>
  </si>
  <si>
    <t>GDP, PPP (current international $)</t>
  </si>
  <si>
    <t>NY.GDP.MKTP.PP.CD</t>
  </si>
  <si>
    <t>GDP: linked series (current LCU)</t>
  </si>
  <si>
    <t>NY.GDP.MKTP.CN.AD</t>
  </si>
  <si>
    <t>General government final consumption expenditure (% of GDP)</t>
  </si>
  <si>
    <t>NE.CON.GOVT.ZS</t>
  </si>
  <si>
    <t>General government final consumption expenditure (annual % growth)</t>
  </si>
  <si>
    <t>NE.CON.GOVT.KD.ZG</t>
  </si>
  <si>
    <t>General government final consumption expenditure (constant 2010 US$)</t>
  </si>
  <si>
    <t>NE.CON.GOVT.KD</t>
  </si>
  <si>
    <t>General government final consumption expenditure (constant LCU)</t>
  </si>
  <si>
    <t>NE.CON.GOVT.KN</t>
  </si>
  <si>
    <t>General government final consumption expenditure (current LCU)</t>
  </si>
  <si>
    <t>NE.CON.GOVT.CN</t>
  </si>
  <si>
    <t>General government final consumption expenditure (current US$)</t>
  </si>
  <si>
    <t>NE.CON.GOVT.CD</t>
  </si>
  <si>
    <t>GHG net emissions/removals by LUCF (Mt of CO2 equivalent)</t>
  </si>
  <si>
    <t>EN.CLC.GHGR.MT.CE</t>
  </si>
  <si>
    <t>GINI index (World Bank estimate)</t>
  </si>
  <si>
    <t>SI.POV.GINI</t>
  </si>
  <si>
    <t>GNI (constant 2010 US$)</t>
  </si>
  <si>
    <t>NY.GNP.MKTP.KD</t>
  </si>
  <si>
    <t>GNI (constant LCU)</t>
  </si>
  <si>
    <t>NY.GNP.MKTP.KN</t>
  </si>
  <si>
    <t>GNI (current LCU)</t>
  </si>
  <si>
    <t>NY.GNP.MKTP.CN</t>
  </si>
  <si>
    <t>GNI (current US$)</t>
  </si>
  <si>
    <t>NY.GNP.MKTP.CD</t>
  </si>
  <si>
    <t>GNI growth (annual %)</t>
  </si>
  <si>
    <t>NY.GNP.MKTP.KD.ZG</t>
  </si>
  <si>
    <t>GNI per capita (constant 2010 US$)</t>
  </si>
  <si>
    <t>NY.GNP.PCAP.KD</t>
  </si>
  <si>
    <t>GNI per capita (constant LCU)</t>
  </si>
  <si>
    <t>NY.GNP.PCAP.KN</t>
  </si>
  <si>
    <t>GNI per capita (current LCU)</t>
  </si>
  <si>
    <t>NY.GNP.PCAP.CN</t>
  </si>
  <si>
    <t>GNI per capita growth (annual %)</t>
  </si>
  <si>
    <t>NY.GNP.PCAP.KD.ZG</t>
  </si>
  <si>
    <t>GNI per capita, Atlas method (current US$)</t>
  </si>
  <si>
    <t>NY.GNP.PCAP.CD</t>
  </si>
  <si>
    <t>GNI per capita, PPP (constant 2017 international $)</t>
  </si>
  <si>
    <t>NY.GNP.PCAP.PP.KD</t>
  </si>
  <si>
    <t>GNI per capita, PPP (current international $)</t>
  </si>
  <si>
    <t>NY.GNP.PCAP.PP.CD</t>
  </si>
  <si>
    <t>GNI, Atlas method (current US$)</t>
  </si>
  <si>
    <t>NY.GNP.ATLS.CD</t>
  </si>
  <si>
    <t>GNI, PPP (constant 2017 international $)</t>
  </si>
  <si>
    <t>NY.GNP.MKTP.PP.KD</t>
  </si>
  <si>
    <t>GNI, PPP (current international $)</t>
  </si>
  <si>
    <t>NY.GNP.MKTP.PP.CD</t>
  </si>
  <si>
    <t>Goods and services expense (% of expense)</t>
  </si>
  <si>
    <t>GC.XPN.GSRV.ZS</t>
  </si>
  <si>
    <t>Goods and services expense (current LCU)</t>
  </si>
  <si>
    <t>GC.XPN.GSRV.CN</t>
  </si>
  <si>
    <t>Goods exports (BoP, current US$)</t>
  </si>
  <si>
    <t>BX.GSR.MRCH.CD</t>
  </si>
  <si>
    <t>Goods imports (BoP, current US$)</t>
  </si>
  <si>
    <t>BM.GSR.MRCH.CD</t>
  </si>
  <si>
    <t>Government expenditure on education, total (% of GDP)</t>
  </si>
  <si>
    <t>SE.XPD.TOTL.GD.ZS</t>
  </si>
  <si>
    <t>Government expenditure on education, total (% of government expenditure)</t>
  </si>
  <si>
    <t>SE.XPD.TOTL.GB.ZS</t>
  </si>
  <si>
    <t>Government expenditure per student, primary (% of GDP per capita)</t>
  </si>
  <si>
    <t>SE.XPD.PRIM.PC.ZS</t>
  </si>
  <si>
    <t>Government expenditure per student, secondary (% of GDP per capita)</t>
  </si>
  <si>
    <t>SE.XPD.SECO.PC.ZS</t>
  </si>
  <si>
    <t>Government expenditure per student, tertiary (% of GDP per capita)</t>
  </si>
  <si>
    <t>SE.XPD.TERT.PC.ZS</t>
  </si>
  <si>
    <t>Grants and other revenue (% of revenue)</t>
  </si>
  <si>
    <t>GC.REV.GOTR.ZS</t>
  </si>
  <si>
    <t>Grants and other revenue (current LCU)</t>
  </si>
  <si>
    <t>GC.REV.GOTR.CN</t>
  </si>
  <si>
    <t>Grants, excluding technical cooperation (BoP, current US$)</t>
  </si>
  <si>
    <t>BX.GRT.EXTA.CD.WD</t>
  </si>
  <si>
    <t>Gross capital formation (% of GDP)</t>
  </si>
  <si>
    <t>NE.GDI.TOTL.ZS</t>
  </si>
  <si>
    <t>Gross capital formation (annual % growth)</t>
  </si>
  <si>
    <t>NE.GDI.TOTL.KD.ZG</t>
  </si>
  <si>
    <t>Gross capital formation (constant 2010 US$)</t>
  </si>
  <si>
    <t>NE.GDI.TOTL.KD</t>
  </si>
  <si>
    <t>Gross capital formation (constant LCU)</t>
  </si>
  <si>
    <t>NE.GDI.TOTL.KN</t>
  </si>
  <si>
    <t>Gross capital formation (current LCU)</t>
  </si>
  <si>
    <t>NE.GDI.TOTL.CN</t>
  </si>
  <si>
    <t>Gross capital formation (current US$)</t>
  </si>
  <si>
    <t>NE.GDI.TOTL.CD</t>
  </si>
  <si>
    <t>Gross domestic income (constant LCU)</t>
  </si>
  <si>
    <t>NY.GDY.TOTL.KN</t>
  </si>
  <si>
    <t>Gross domestic savings (% of GDP)</t>
  </si>
  <si>
    <t>NY.GDS.TOTL.ZS</t>
  </si>
  <si>
    <t>Gross domestic savings (current LCU)</t>
  </si>
  <si>
    <t>NY.GDS.TOTL.CN</t>
  </si>
  <si>
    <t>Gross domestic savings (current US$)</t>
  </si>
  <si>
    <t>NY.GDS.TOTL.CD</t>
  </si>
  <si>
    <t>Gross fixed capital formation (% of GDP)</t>
  </si>
  <si>
    <t>NE.GDI.FTOT.ZS</t>
  </si>
  <si>
    <t>Gross fixed capital formation (annual % growth)</t>
  </si>
  <si>
    <t>NE.GDI.FTOT.KD.ZG</t>
  </si>
  <si>
    <t>Gross fixed capital formation (constant 2010 US$)</t>
  </si>
  <si>
    <t>NE.GDI.FTOT.KD</t>
  </si>
  <si>
    <t>Gross fixed capital formation (constant LCU)</t>
  </si>
  <si>
    <t>NE.GDI.FTOT.KN</t>
  </si>
  <si>
    <t>Gross fixed capital formation (current LCU)</t>
  </si>
  <si>
    <t>NE.GDI.FTOT.CN</t>
  </si>
  <si>
    <t>Gross fixed capital formation (current US$)</t>
  </si>
  <si>
    <t>NE.GDI.FTOT.CD</t>
  </si>
  <si>
    <t>Gross fixed capital formation, private sector (% of GDP)</t>
  </si>
  <si>
    <t>NE.GDI.FPRV.ZS</t>
  </si>
  <si>
    <t>Gross fixed capital formation, private sector (current LCU)</t>
  </si>
  <si>
    <t>NE.GDI.FPRV.CN</t>
  </si>
  <si>
    <t>Gross intake ratio in first grade of primary education, female (% of relevant age group)</t>
  </si>
  <si>
    <t>SE.PRM.GINT.FE.ZS</t>
  </si>
  <si>
    <t>Gross intake ratio in first grade of primary education, male (% of relevant age group)</t>
  </si>
  <si>
    <t>SE.PRM.GINT.MA.ZS</t>
  </si>
  <si>
    <t>Gross intake ratio in first grade of primary education, total (% of relevant age group)</t>
  </si>
  <si>
    <t>SE.PRM.GINT.ZS</t>
  </si>
  <si>
    <t>Gross national expenditure (% of GDP)</t>
  </si>
  <si>
    <t>NE.DAB.TOTL.ZS</t>
  </si>
  <si>
    <t>Gross national expenditure (constant 2010 US$)</t>
  </si>
  <si>
    <t>NE.DAB.TOTL.KD</t>
  </si>
  <si>
    <t>Gross national expenditure (constant LCU)</t>
  </si>
  <si>
    <t>NE.DAB.TOTL.KN</t>
  </si>
  <si>
    <t>Gross national expenditure (current LCU)</t>
  </si>
  <si>
    <t>NE.DAB.TOTL.CN</t>
  </si>
  <si>
    <t>Gross national expenditure (current US$)</t>
  </si>
  <si>
    <t>NE.DAB.TOTL.CD</t>
  </si>
  <si>
    <t>Gross national expenditure deflator (base year varies by country)</t>
  </si>
  <si>
    <t>NE.DAB.DEFL.ZS</t>
  </si>
  <si>
    <t>Gross savings (% of GDP)</t>
  </si>
  <si>
    <t>NY.GNS.ICTR.ZS</t>
  </si>
  <si>
    <t>Gross savings (% of GNI)</t>
  </si>
  <si>
    <t>NY.GNS.ICTR.GN.ZS</t>
  </si>
  <si>
    <t>Gross savings (current LCU)</t>
  </si>
  <si>
    <t>NY.GNS.ICTR.CN</t>
  </si>
  <si>
    <t>Gross savings (current US$)</t>
  </si>
  <si>
    <t>NY.GNS.ICTR.CD</t>
  </si>
  <si>
    <t>Gross value added at basic prices (GVA) (constant 2010 US$)</t>
  </si>
  <si>
    <t>NY.GDP.FCST.KD</t>
  </si>
  <si>
    <t>Gross value added at basic prices (GVA) (constant LCU)</t>
  </si>
  <si>
    <t>NY.GDP.FCST.KN</t>
  </si>
  <si>
    <t>Gross value added at basic prices (GVA) (current LCU)</t>
  </si>
  <si>
    <t>NY.GDP.FCST.CN</t>
  </si>
  <si>
    <t>Gross value added at basic prices (GVA) (current US$)</t>
  </si>
  <si>
    <t>NY.GDP.FCST.CD</t>
  </si>
  <si>
    <t>HFC gas emissions (thousand metric tons of CO2 equivalent)</t>
  </si>
  <si>
    <t>EN.ATM.HFCG.KT.CE</t>
  </si>
  <si>
    <t>High-technology exports (% of manufactured exports)</t>
  </si>
  <si>
    <t>TX.VAL.TECH.MF.ZS</t>
  </si>
  <si>
    <t>High-technology exports (current US$)</t>
  </si>
  <si>
    <t>TX.VAL.TECH.CD</t>
  </si>
  <si>
    <t>Hospital beds (per 1,000 people)</t>
  </si>
  <si>
    <t>SH.MED.BEDS.ZS</t>
  </si>
  <si>
    <t>Households and NPISHs final consumption expenditure (% of GDP)</t>
  </si>
  <si>
    <t>NE.CON.PRVT.ZS</t>
  </si>
  <si>
    <t>Households and NPISHs Final consumption expenditure (annual % growth)</t>
  </si>
  <si>
    <t>NE.CON.PRVT.KD.ZG</t>
  </si>
  <si>
    <t>Households and NPISHs Final consumption expenditure (constant 2010 US$)</t>
  </si>
  <si>
    <t>NE.CON.PRVT.KD</t>
  </si>
  <si>
    <t>Households and NPISHs Final consumption expenditure (constant LCU)</t>
  </si>
  <si>
    <t>NE.CON.PRVT.KN</t>
  </si>
  <si>
    <t>Households and NPISHs Final consumption expenditure (current LCU)</t>
  </si>
  <si>
    <t>NE.CON.PRVT.CN</t>
  </si>
  <si>
    <t>Households and NPISHs Final consumption expenditure (current US$)</t>
  </si>
  <si>
    <t>NE.CON.PRVT.CD</t>
  </si>
  <si>
    <t>Households and NPISHs Final consumption expenditure per capita (constant 2010 US$)</t>
  </si>
  <si>
    <t>NE.CON.PRVT.PC.KD</t>
  </si>
  <si>
    <t>Households and NPISHs Final consumption expenditure per capita growth (annual %)</t>
  </si>
  <si>
    <t>NE.CON.PRVT.PC.KD.ZG</t>
  </si>
  <si>
    <t>Households and NPISHs Final consumption expenditure, PPP (constant 2017 international $)</t>
  </si>
  <si>
    <t>NE.CON.PRVT.PP.KD</t>
  </si>
  <si>
    <t>Households and NPISHs Final consumption expenditure, PPP (current international $)</t>
  </si>
  <si>
    <t>NE.CON.PRVT.PP.CD</t>
  </si>
  <si>
    <t>Human capital index (HCI) (scale 0-1)</t>
  </si>
  <si>
    <t>HD.HCI.OVRL</t>
  </si>
  <si>
    <t>Human capital index (HCI), female (scale 0-1)</t>
  </si>
  <si>
    <t>HD.HCI.OVRL.FE</t>
  </si>
  <si>
    <t>Human capital index (HCI), female, lower bound (scale 0-1)</t>
  </si>
  <si>
    <t>HD.HCI.OVRL.LB.FE</t>
  </si>
  <si>
    <t>Human capital index (HCI), female, upper bound (scale 0-1)</t>
  </si>
  <si>
    <t>HD.HCI.OVRL.UB.FE</t>
  </si>
  <si>
    <t>Human capital index (HCI), lower bound (scale 0-1)</t>
  </si>
  <si>
    <t>HD.HCI.OVRL.LB</t>
  </si>
  <si>
    <t>Human capital index (HCI), male (scale 0-1)</t>
  </si>
  <si>
    <t>HD.HCI.OVRL.MA</t>
  </si>
  <si>
    <t>Human capital index (HCI), male, lower bound (scale 0-1)</t>
  </si>
  <si>
    <t>HD.HCI.OVRL.LB.MA</t>
  </si>
  <si>
    <t>Human capital index (HCI), male, upper bound (scale 0-1)</t>
  </si>
  <si>
    <t>HD.HCI.OVRL.UB.MA</t>
  </si>
  <si>
    <t>Human capital index (HCI), upper bound (scale 0-1)</t>
  </si>
  <si>
    <t>HD.HCI.OVRL.UB</t>
  </si>
  <si>
    <t>IBRD loans and IDA credits (DOD, current US$)</t>
  </si>
  <si>
    <t>DT.DOD.MWBG.CD</t>
  </si>
  <si>
    <t>ICT goods exports (% of total goods exports)</t>
  </si>
  <si>
    <t>TX.VAL.ICTG.ZS.UN</t>
  </si>
  <si>
    <t>ICT goods imports (% total goods imports)</t>
  </si>
  <si>
    <t>TM.VAL.ICTG.ZS.UN</t>
  </si>
  <si>
    <t>ICT service exports (% of service exports, BoP)</t>
  </si>
  <si>
    <t>BX.GSR.CCIS.ZS</t>
  </si>
  <si>
    <t>ICT service exports (BoP, current US$)</t>
  </si>
  <si>
    <t>BX.GSR.CCIS.CD</t>
  </si>
  <si>
    <t>IDA resource allocation index (1=low to 6=high)</t>
  </si>
  <si>
    <t>IQ.CPA.IRAI.XQ</t>
  </si>
  <si>
    <t>IFC, private nonguaranteed (NFL, current US$)</t>
  </si>
  <si>
    <t>DT.NFL.NIFC.CD</t>
  </si>
  <si>
    <t>IMF repurchases and charges (TDS, current US$)</t>
  </si>
  <si>
    <t>DT.TDS.DIMF.CD</t>
  </si>
  <si>
    <t>Immunization, DPT (% of children ages 12-23 months)</t>
  </si>
  <si>
    <t>SH.IMM.IDPT</t>
  </si>
  <si>
    <t>Immunization, HepB3 (% of one-year-old children)</t>
  </si>
  <si>
    <t>SH.IMM.HEPB</t>
  </si>
  <si>
    <t>Immunization, measles (% of children ages 12-23 months)</t>
  </si>
  <si>
    <t>SH.IMM.MEAS</t>
  </si>
  <si>
    <t>Import unit value index (2000 = 100)</t>
  </si>
  <si>
    <t>TM.UVI.MRCH.XD.WD</t>
  </si>
  <si>
    <t>Import value index (2000 = 100)</t>
  </si>
  <si>
    <t>TM.VAL.MRCH.XD.WD</t>
  </si>
  <si>
    <t>Import volume index (2000 = 100)</t>
  </si>
  <si>
    <t>TM.QTY.MRCH.XD.WD</t>
  </si>
  <si>
    <t>Imports of goods and services (% of GDP)</t>
  </si>
  <si>
    <t>NE.IMP.GNFS.ZS</t>
  </si>
  <si>
    <t>Imports of goods and services (annual % growth)</t>
  </si>
  <si>
    <t>NE.IMP.GNFS.KD.ZG</t>
  </si>
  <si>
    <t>Imports of goods and services (BoP, current US$)</t>
  </si>
  <si>
    <t>BM.GSR.GNFS.CD</t>
  </si>
  <si>
    <t>Imports of goods and services (constant 2010 US$)</t>
  </si>
  <si>
    <t>NE.IMP.GNFS.KD</t>
  </si>
  <si>
    <t>Imports of goods and services (constant LCU)</t>
  </si>
  <si>
    <t>NE.IMP.GNFS.KN</t>
  </si>
  <si>
    <t>Imports of goods and services (current LCU)</t>
  </si>
  <si>
    <t>NE.IMP.GNFS.CN</t>
  </si>
  <si>
    <t>Imports of goods and services (current US$)</t>
  </si>
  <si>
    <t>NE.IMP.GNFS.CD</t>
  </si>
  <si>
    <t>Imports of goods, services and primary income (BoP, current US$)</t>
  </si>
  <si>
    <t>BM.GSR.TOTL.CD</t>
  </si>
  <si>
    <t>Incidence of HIV (per 1,000 uninfected population ages 15-49)</t>
  </si>
  <si>
    <t>SH.HIV.INCD.ZS</t>
  </si>
  <si>
    <t>Incidence of malaria (per 1,000 population at risk)</t>
  </si>
  <si>
    <t>SH.MLR.INCD.P3</t>
  </si>
  <si>
    <t>Incidence of tuberculosis (per 100,000 people)</t>
  </si>
  <si>
    <t>SH.TBS.INCD</t>
  </si>
  <si>
    <t>Income share held by fourth 20%</t>
  </si>
  <si>
    <t>SI.DST.04TH.20</t>
  </si>
  <si>
    <t>Income share held by highest 10%</t>
  </si>
  <si>
    <t>SI.DST.10TH.10</t>
  </si>
  <si>
    <t>Income share held by highest 20%</t>
  </si>
  <si>
    <t>SI.DST.05TH.20</t>
  </si>
  <si>
    <t>Income share held by lowest 10%</t>
  </si>
  <si>
    <t>SI.DST.FRST.10</t>
  </si>
  <si>
    <t>Income share held by lowest 20%</t>
  </si>
  <si>
    <t>SI.DST.FRST.20</t>
  </si>
  <si>
    <t>Income share held by second 20%</t>
  </si>
  <si>
    <t>SI.DST.02ND.20</t>
  </si>
  <si>
    <t>Income share held by third 20%</t>
  </si>
  <si>
    <t>SI.DST.03RD.20</t>
  </si>
  <si>
    <t>Increase in poverty gap at $1.90 ($ 2011 PPP) poverty line due to out-of-pocket health care expenditure (% of poverty line)</t>
  </si>
  <si>
    <t>SH.UHC.NOP1.ZG</t>
  </si>
  <si>
    <t>Increase in poverty gap at $1.90 ($ 2011 PPP) poverty line due to out-of-pocket health care expenditure (USD)</t>
  </si>
  <si>
    <t>SH.UHC.NOP1.CG</t>
  </si>
  <si>
    <t>Increase in poverty gap at $3.20 ($ 2011 PPP) poverty line due to out-of-pocket health care expenditure (% of poverty line)</t>
  </si>
  <si>
    <t>SH.UHC.NOP2.ZG</t>
  </si>
  <si>
    <t>Increase in poverty gap at $3.20 ($ 2011 PPP) poverty line due to out-of-pocket health care expenditure (USD)</t>
  </si>
  <si>
    <t>SH.UHC.NOP2.CG</t>
  </si>
  <si>
    <t>Individuals using the Internet (% of population)</t>
  </si>
  <si>
    <t>IT.NET.USER.ZS</t>
  </si>
  <si>
    <t>Industrial design applications, nonresident, by count</t>
  </si>
  <si>
    <t>IP.IDS.NRCT</t>
  </si>
  <si>
    <t>Industrial design applications, resident, by count</t>
  </si>
  <si>
    <t>IP.IDS.RSCT</t>
  </si>
  <si>
    <t>Industry (including construction), value added (% of GDP)</t>
  </si>
  <si>
    <t>NV.IND.TOTL.ZS</t>
  </si>
  <si>
    <t>Industry (including construction), value added (annual % growth)</t>
  </si>
  <si>
    <t>NV.IND.TOTL.KD.ZG</t>
  </si>
  <si>
    <t>Industry (including construction), value added (constant 2010 US$)</t>
  </si>
  <si>
    <t>NV.IND.TOTL.KD</t>
  </si>
  <si>
    <t>Industry (including construction), value added (constant LCU)</t>
  </si>
  <si>
    <t>NV.IND.TOTL.KN</t>
  </si>
  <si>
    <t>Industry (including construction), value added (current LCU)</t>
  </si>
  <si>
    <t>NV.IND.TOTL.CN</t>
  </si>
  <si>
    <t>Industry (including construction), value added (current US$)</t>
  </si>
  <si>
    <t>NV.IND.TOTL.CD</t>
  </si>
  <si>
    <t>Industry (including construction), value added per worker (constant 2010 US$)</t>
  </si>
  <si>
    <t>NV.IND.EMPL.KD</t>
  </si>
  <si>
    <t>Inflation, consumer prices (annual %)</t>
  </si>
  <si>
    <t>FP.CPI.TOTL.ZG</t>
  </si>
  <si>
    <t>Inflation, GDP deflator (annual %)</t>
  </si>
  <si>
    <t>NY.GDP.DEFL.KD.ZG</t>
  </si>
  <si>
    <t>Inflation, GDP deflator: linked series (annual %)</t>
  </si>
  <si>
    <t>NY.GDP.DEFL.KD.ZG.AD</t>
  </si>
  <si>
    <t>Informal employment (% of total non-agricultural employment)</t>
  </si>
  <si>
    <t>SL.ISV.IFRM.ZS</t>
  </si>
  <si>
    <t>Informal employment, female (% of total non-agricultural employment)</t>
  </si>
  <si>
    <t>SL.ISV.IFRM.FE.ZS</t>
  </si>
  <si>
    <t>Informal employment, male (% of total non-agricultural employment)</t>
  </si>
  <si>
    <t>SL.ISV.IFRM.MA.ZS</t>
  </si>
  <si>
    <t>Informal payments to public officials (% of firms)</t>
  </si>
  <si>
    <t>IC.FRM.CORR.ZS</t>
  </si>
  <si>
    <t>Insurance and financial services (% of commercial service exports)</t>
  </si>
  <si>
    <t>TX.VAL.INSF.ZS.WT</t>
  </si>
  <si>
    <t>Insurance and financial services (% of commercial service imports)</t>
  </si>
  <si>
    <t>TM.VAL.INSF.ZS.WT</t>
  </si>
  <si>
    <t>Insurance and financial services (% of service exports, BoP)</t>
  </si>
  <si>
    <t>BX.GSR.INSF.ZS</t>
  </si>
  <si>
    <t>Insurance and financial services (% of service imports, BoP)</t>
  </si>
  <si>
    <t>BM.GSR.INSF.ZS</t>
  </si>
  <si>
    <t>Intentional homicides (per 100,000 people)</t>
  </si>
  <si>
    <t>VC.IHR.PSRC.P5</t>
  </si>
  <si>
    <t>Intentional homicides, female (per 100,000 female)</t>
  </si>
  <si>
    <t>VC.IHR.PSRC.FE.P5</t>
  </si>
  <si>
    <t>Intentional homicides, male (per 100,000 male)</t>
  </si>
  <si>
    <t>VC.IHR.PSRC.MA.P5</t>
  </si>
  <si>
    <t>Interest payments (% of expense)</t>
  </si>
  <si>
    <t>GC.XPN.INTP.ZS</t>
  </si>
  <si>
    <t>Interest payments (% of revenue)</t>
  </si>
  <si>
    <t>GC.XPN.INTP.RV.ZS</t>
  </si>
  <si>
    <t>Interest payments (current LCU)</t>
  </si>
  <si>
    <t>GC.XPN.INTP.CN</t>
  </si>
  <si>
    <t>Interest rate spread (lending rate minus deposit rate, %)</t>
  </si>
  <si>
    <t>FR.INR.LNDP</t>
  </si>
  <si>
    <t>Internally displaced persons, new displacement associated with conflict and violence (number of cases)</t>
  </si>
  <si>
    <t>VC.IDP.NWCV</t>
  </si>
  <si>
    <t>Internally displaced persons, new displacement associated with disasters (number of cases)</t>
  </si>
  <si>
    <t>VC.IDP.NWDS</t>
  </si>
  <si>
    <t>Internally displaced persons, total displaced by conflict and violence (number of people)</t>
  </si>
  <si>
    <t>VC.IDP.TOCV</t>
  </si>
  <si>
    <t>International migrant stock (% of population)</t>
  </si>
  <si>
    <t>SM.POP.TOTL.ZS</t>
  </si>
  <si>
    <t>International migrant stock, total</t>
  </si>
  <si>
    <t>SM.POP.TOTL</t>
  </si>
  <si>
    <t>International tourism, expenditures (% of total imports)</t>
  </si>
  <si>
    <t>ST.INT.XPND.MP.ZS</t>
  </si>
  <si>
    <t>ST.INT.XPND.CD</t>
  </si>
  <si>
    <t>International tourism, expenditures for passenger transport items (current US$)</t>
  </si>
  <si>
    <t>ST.INT.TRNX.CD</t>
  </si>
  <si>
    <t>International tourism, expenditures for travel items (current US$)</t>
  </si>
  <si>
    <t>ST.INT.TVLX.CD</t>
  </si>
  <si>
    <t>ST.INT.ARVL</t>
  </si>
  <si>
    <t>ST.INT.DPRT</t>
  </si>
  <si>
    <t>International tourism, receipts (% of total exports)</t>
  </si>
  <si>
    <t>ST.INT.RCPT.XP.ZS</t>
  </si>
  <si>
    <t>International tourism, receipts (current US$)</t>
  </si>
  <si>
    <t>ST.INT.RCPT.CD</t>
  </si>
  <si>
    <t>International tourism, receipts for passenger transport items (current US$)</t>
  </si>
  <si>
    <t>ST.INT.TRNR.CD</t>
  </si>
  <si>
    <t>International tourism, receipts for travel items (current US$)</t>
  </si>
  <si>
    <t>ST.INT.TVLR.CD</t>
  </si>
  <si>
    <t>Investment in energy with private participation (current US$)</t>
  </si>
  <si>
    <t>IE.PPI.ENGY.CD</t>
  </si>
  <si>
    <t>Investment in ICT with private participation (current US$)</t>
  </si>
  <si>
    <t>IE.PPI.ICTI.CD</t>
  </si>
  <si>
    <t>Investment in transport with private participation (current US$)</t>
  </si>
  <si>
    <t>IE.PPI.TRAN.CD</t>
  </si>
  <si>
    <t>Investment in water and sanitation with private participation (current US$)</t>
  </si>
  <si>
    <t>IE.PPI.WATR.CD</t>
  </si>
  <si>
    <t>Labor force participation rate for ages 15-24, female (%) (modeled ILO estimate)</t>
  </si>
  <si>
    <t>SL.TLF.ACTI.1524.FE.ZS</t>
  </si>
  <si>
    <t>Labor force participation rate for ages 15-24, female (%) (national estimate)</t>
  </si>
  <si>
    <t>SL.TLF.ACTI.1524.FE.NE.ZS</t>
  </si>
  <si>
    <t>Labor force participation rate for ages 15-24, male (%) (modeled ILO estimate)</t>
  </si>
  <si>
    <t>SL.TLF.ACTI.1524.MA.ZS</t>
  </si>
  <si>
    <t>Labor force participation rate for ages 15-24, male (%) (national estimate)</t>
  </si>
  <si>
    <t>SL.TLF.ACTI.1524.MA.NE.ZS</t>
  </si>
  <si>
    <t>Labor force participation rate for ages 15-24, total (%) (modeled ILO estimate)</t>
  </si>
  <si>
    <t>SL.TLF.ACTI.1524.ZS</t>
  </si>
  <si>
    <t>Labor force participation rate for ages 15-24, total (%) (national estimate)</t>
  </si>
  <si>
    <t>SL.TLF.ACTI.1524.NE.ZS</t>
  </si>
  <si>
    <t>Labor force participation rate, female (% of female population ages 15+) (modeled ILO estimate)</t>
  </si>
  <si>
    <t>SL.TLF.CACT.FE.ZS</t>
  </si>
  <si>
    <t>Labor force participation rate, female (% of female population ages 15+) (national estimate)</t>
  </si>
  <si>
    <t>SL.TLF.CACT.FE.NE.ZS</t>
  </si>
  <si>
    <t>Labor force participation rate, female (% of female population ages 15-64) (modeled ILO estimate)</t>
  </si>
  <si>
    <t>SL.TLF.ACTI.FE.ZS</t>
  </si>
  <si>
    <t>Labor force participation rate, male (% of male population ages 15+) (modeled ILO estimate)</t>
  </si>
  <si>
    <t>SL.TLF.CACT.MA.ZS</t>
  </si>
  <si>
    <t>Labor force participation rate, male (% of male population ages 15+) (national estimate)</t>
  </si>
  <si>
    <t>SL.TLF.CACT.MA.NE.ZS</t>
  </si>
  <si>
    <t>Labor force participation rate, male (% of male population ages 15-64) (modeled ILO estimate)</t>
  </si>
  <si>
    <t>SL.TLF.ACTI.MA.ZS</t>
  </si>
  <si>
    <t>Labor force participation rate, total (% of total population ages 15+) (modeled ILO estimate)</t>
  </si>
  <si>
    <t>SL.TLF.CACT.ZS</t>
  </si>
  <si>
    <t>Labor force participation rate, total (% of total population ages 15+) (national estimate)</t>
  </si>
  <si>
    <t>SL.TLF.CACT.NE.ZS</t>
  </si>
  <si>
    <t>Labor force participation rate, total (% of total population ages 15-64) (modeled ILO estimate)</t>
  </si>
  <si>
    <t>SL.TLF.ACTI.ZS</t>
  </si>
  <si>
    <t>Labor force with advanced education (% of total working-age population with advanced education)</t>
  </si>
  <si>
    <t>SL.TLF.ADVN.ZS</t>
  </si>
  <si>
    <t>Labor force with advanced education, female (% of female working-age population with advanced education)</t>
  </si>
  <si>
    <t>SL.TLF.ADVN.FE.ZS</t>
  </si>
  <si>
    <t>Labor force with advanced education, male (% of male working-age population with advanced education)</t>
  </si>
  <si>
    <t>SL.TLF.ADVN.MA.ZS</t>
  </si>
  <si>
    <t>Labor force with basic education (% of total working-age population with basic education)</t>
  </si>
  <si>
    <t>SL.TLF.BASC.ZS</t>
  </si>
  <si>
    <t>Labor force with basic education, female (% of female working-age population with basic education)</t>
  </si>
  <si>
    <t>SL.TLF.BASC.FE.ZS</t>
  </si>
  <si>
    <t>Labor force with basic education, male (% of male working-age population with basic education)</t>
  </si>
  <si>
    <t>SL.TLF.BASC.MA.ZS</t>
  </si>
  <si>
    <t>Labor force with intermediate education (% of total working-age population with intermediate education)</t>
  </si>
  <si>
    <t>SL.TLF.INTM.ZS</t>
  </si>
  <si>
    <t>Labor force with intermediate education, female (% of female working-age population with intermediate education)</t>
  </si>
  <si>
    <t>SL.TLF.INTM.FE.ZS</t>
  </si>
  <si>
    <t>Labor force with intermediate education, male (% of male working-age population with intermediate education)</t>
  </si>
  <si>
    <t>SL.TLF.INTM.MA.ZS</t>
  </si>
  <si>
    <t>Labor force, female (% of total labor force)</t>
  </si>
  <si>
    <t>SL.TLF.TOTL.FE.ZS</t>
  </si>
  <si>
    <t>Labor force, total</t>
  </si>
  <si>
    <t>SL.TLF.TOTL.IN</t>
  </si>
  <si>
    <t>Labor tax and contributions (% of commercial profits)</t>
  </si>
  <si>
    <t>IC.TAX.LABR.CP.ZS</t>
  </si>
  <si>
    <t>Land area (sq. km)</t>
  </si>
  <si>
    <t>AG.LND.TOTL.K2</t>
  </si>
  <si>
    <t>Land area where elevation is below 5 meters (% of total land area)</t>
  </si>
  <si>
    <t>AG.LND.EL5M.ZS</t>
  </si>
  <si>
    <t>Land under cereal production (hectares)</t>
  </si>
  <si>
    <t>AG.LND.CREL.HA</t>
  </si>
  <si>
    <t>Lead time to export, median case (days)</t>
  </si>
  <si>
    <t>LP.EXP.DURS.MD</t>
  </si>
  <si>
    <t>Lead time to import, median case (days)</t>
  </si>
  <si>
    <t>LP.IMP.DURS.MD</t>
  </si>
  <si>
    <t>Lending interest rate (%)</t>
  </si>
  <si>
    <t>FR.INR.LEND</t>
  </si>
  <si>
    <t>Level of water stress: freshwater withdrawal as a proportion of available freshwater resources</t>
  </si>
  <si>
    <t>ER.H2O.FWST.ZS</t>
  </si>
  <si>
    <t>Life expectancy at birth, female (years)</t>
  </si>
  <si>
    <t>SP.DYN.LE00.FE.IN</t>
  </si>
  <si>
    <t>Life expectancy at birth, male (years)</t>
  </si>
  <si>
    <t>SP.DYN.LE00.MA.IN</t>
  </si>
  <si>
    <t>Life expectancy at birth, total (years)</t>
  </si>
  <si>
    <t>SP.DYN.LE00.IN</t>
  </si>
  <si>
    <t>Lifetime risk of maternal death (%)</t>
  </si>
  <si>
    <t>SH.MMR.RISK.ZS</t>
  </si>
  <si>
    <t>Lifetime risk of maternal death (1 in: rate varies by country)</t>
  </si>
  <si>
    <t>SH.MMR.RISK</t>
  </si>
  <si>
    <t>Liner shipping connectivity index (maximum value in 2004 = 100)</t>
  </si>
  <si>
    <t>IS.SHP.GCNW.XQ</t>
  </si>
  <si>
    <t>Listed domestic companies, total</t>
  </si>
  <si>
    <t>CM.MKT.LDOM.NO</t>
  </si>
  <si>
    <t>Literacy rate, adult female (% of females ages 15 and above)</t>
  </si>
  <si>
    <t>SE.ADT.LITR.FE.ZS</t>
  </si>
  <si>
    <t>Literacy rate, adult male (% of males ages 15 and above)</t>
  </si>
  <si>
    <t>SE.ADT.LITR.MA.ZS</t>
  </si>
  <si>
    <t>Literacy rate, adult total (% of people ages 15 and above)</t>
  </si>
  <si>
    <t>SE.ADT.LITR.ZS</t>
  </si>
  <si>
    <t>Literacy rate, youth (ages 15-24), gender parity index (GPI)</t>
  </si>
  <si>
    <t>SE.ADT.1524.LT.FM.ZS</t>
  </si>
  <si>
    <t>Literacy rate, youth female (% of females ages 15-24)</t>
  </si>
  <si>
    <t>SE.ADT.1524.LT.FE.ZS</t>
  </si>
  <si>
    <t>Literacy rate, youth male (% of males ages 15-24)</t>
  </si>
  <si>
    <t>SE.ADT.1524.LT.MA.ZS</t>
  </si>
  <si>
    <t>Literacy rate, youth total (% of people ages 15-24)</t>
  </si>
  <si>
    <t>SE.ADT.1524.LT.ZS</t>
  </si>
  <si>
    <t>Livestock production index (2004-2006 = 100)</t>
  </si>
  <si>
    <t>AG.PRD.LVSK.XD</t>
  </si>
  <si>
    <t>Logistics performance index: Ability to track and trace consignments (1=low to 5=high)</t>
  </si>
  <si>
    <t>LP.LPI.TRAC.XQ</t>
  </si>
  <si>
    <t>Logistics performance index: Competence and quality of logistics services (1=low to 5=high)</t>
  </si>
  <si>
    <t>LP.LPI.LOGS.XQ</t>
  </si>
  <si>
    <t>Logistics performance index: Ease of arranging competitively priced shipments (1=low to 5=high)</t>
  </si>
  <si>
    <t>LP.LPI.ITRN.XQ</t>
  </si>
  <si>
    <t>Logistics performance index: Efficiency of customs clearance process (1=low to 5=high)</t>
  </si>
  <si>
    <t>LP.LPI.CUST.XQ</t>
  </si>
  <si>
    <t>Logistics performance index: Frequency with which shipments reach consignee within scheduled or expected time (1=low to 5=high)</t>
  </si>
  <si>
    <t>LP.LPI.TIME.XQ</t>
  </si>
  <si>
    <t>Logistics performance index: Overall (1=low to 5=high)</t>
  </si>
  <si>
    <t>LP.LPI.OVRL.XQ</t>
  </si>
  <si>
    <t>Logistics performance index: Quality of trade and transport-related infrastructure (1=low to 5=high)</t>
  </si>
  <si>
    <t>LP.LPI.INFR.XQ</t>
  </si>
  <si>
    <t>Losses due to theft and vandalism (% of annual sales of affected firms)</t>
  </si>
  <si>
    <t>IC.FRM.CRIM.ZS</t>
  </si>
  <si>
    <t>Low-birthweight babies (% of births)</t>
  </si>
  <si>
    <t>SH.STA.BRTW.ZS</t>
  </si>
  <si>
    <t>Lower secondary completion rate, female (% of relevant age group)</t>
  </si>
  <si>
    <t>SE.SEC.CMPT.LO.FE.ZS</t>
  </si>
  <si>
    <t>Lower secondary completion rate, male (% of relevant age group)</t>
  </si>
  <si>
    <t>SE.SEC.CMPT.LO.MA.ZS</t>
  </si>
  <si>
    <t>Lower secondary completion rate, total (% of relevant age group)</t>
  </si>
  <si>
    <t>SE.SEC.CMPT.LO.ZS</t>
  </si>
  <si>
    <t>Lower secondary school starting age (years)</t>
  </si>
  <si>
    <t>SE.SEC.AGES</t>
  </si>
  <si>
    <t>Machinery and transport equipment (% of value added in manufacturing)</t>
  </si>
  <si>
    <t>NV.MNF.MTRN.ZS.UN</t>
  </si>
  <si>
    <t>Mammal species, threatened</t>
  </si>
  <si>
    <t>EN.MAM.THRD.NO</t>
  </si>
  <si>
    <t>Manufactures exports (% of merchandise exports)</t>
  </si>
  <si>
    <t>TX.VAL.MANF.ZS.UN</t>
  </si>
  <si>
    <t>Manufactures imports (% of merchandise imports)</t>
  </si>
  <si>
    <t>TM.VAL.MANF.ZS.UN</t>
  </si>
  <si>
    <t>Manufacturing, value added (% of GDP)</t>
  </si>
  <si>
    <t>NV.IND.MANF.ZS</t>
  </si>
  <si>
    <t>Manufacturing, value added (annual % growth)</t>
  </si>
  <si>
    <t>NV.IND.MANF.KD.ZG</t>
  </si>
  <si>
    <t>Manufacturing, value added (constant 2010 US$)</t>
  </si>
  <si>
    <t>NV.IND.MANF.KD</t>
  </si>
  <si>
    <t>Manufacturing, value added (constant LCU)</t>
  </si>
  <si>
    <t>NV.IND.MANF.KN</t>
  </si>
  <si>
    <t>Manufacturing, value added (current LCU)</t>
  </si>
  <si>
    <t>NV.IND.MANF.CN</t>
  </si>
  <si>
    <t>Manufacturing, value added (current US$)</t>
  </si>
  <si>
    <t>NV.IND.MANF.CD</t>
  </si>
  <si>
    <t>Marine protected areas (% of territorial waters)</t>
  </si>
  <si>
    <t>ER.MRN.PTMR.ZS</t>
  </si>
  <si>
    <t>Market capitalization of listed domestic companies (% of GDP)</t>
  </si>
  <si>
    <t>CM.MKT.LCAP.GD.ZS</t>
  </si>
  <si>
    <t>Market capitalization of listed domestic companies (current US$)</t>
  </si>
  <si>
    <t>CM.MKT.LCAP.CD</t>
  </si>
  <si>
    <t>Maternal mortality ratio (modeled estimate, per 100,000 live births)</t>
  </si>
  <si>
    <t>SH.STA.MMRT</t>
  </si>
  <si>
    <t>Maternal mortality ratio (national estimate, per 100,000 live births)</t>
  </si>
  <si>
    <t>SH.STA.MMRT.NE</t>
  </si>
  <si>
    <t>Medium and high-tech exports (% manufactured exports)</t>
  </si>
  <si>
    <t>TX.MNF.TECH.ZS.UN</t>
  </si>
  <si>
    <t>Medium and high-tech Industry (including construction) (% manufacturing value added)</t>
  </si>
  <si>
    <t>NV.MNF.TECH.ZS.UN</t>
  </si>
  <si>
    <t>Merchandise exports (current US$)</t>
  </si>
  <si>
    <t>TX.VAL.MRCH.CD.WT</t>
  </si>
  <si>
    <t>Merchandise exports by the reporting economy (current US$)</t>
  </si>
  <si>
    <t>TX.VAL.MRCH.WL.CD</t>
  </si>
  <si>
    <t>Merchandise exports by the reporting economy, residual (% of total merchandise exports)</t>
  </si>
  <si>
    <t>TX.VAL.MRCH.RS.ZS</t>
  </si>
  <si>
    <t>Merchandise exports to economies in the Arab World (% of total merchandise exports)</t>
  </si>
  <si>
    <t>TX.VAL.MRCH.AL.ZS</t>
  </si>
  <si>
    <t>Merchandise exports to high-income economies (% of total merchandise exports)</t>
  </si>
  <si>
    <t>TX.VAL.MRCH.HI.ZS</t>
  </si>
  <si>
    <t>Merchandise exports to low- and middle-income economies in East Asia &amp; Pacific (% of total merchandise exports)</t>
  </si>
  <si>
    <t>TX.VAL.MRCH.R1.ZS</t>
  </si>
  <si>
    <t>Merchandise exports to low- and middle-income economies in Europe &amp; Central Asia (% of total merchandise exports)</t>
  </si>
  <si>
    <t>TX.VAL.MRCH.R2.ZS</t>
  </si>
  <si>
    <t>Merchandise exports to low- and middle-income economies in Latin America &amp; the Caribbean (% of total merchandise exports)</t>
  </si>
  <si>
    <t>TX.VAL.MRCH.R3.ZS</t>
  </si>
  <si>
    <t>Merchandise exports to low- and middle-income economies in Middle East &amp; North Africa (% of total merchandise exports)</t>
  </si>
  <si>
    <t>TX.VAL.MRCH.R4.ZS</t>
  </si>
  <si>
    <t>Merchandise exports to low- and middle-income economies in South Asia (% of total merchandise exports)</t>
  </si>
  <si>
    <t>TX.VAL.MRCH.R5.ZS</t>
  </si>
  <si>
    <t>Merchandise exports to low- and middle-income economies in Sub-Saharan Africa (% of total merchandise exports)</t>
  </si>
  <si>
    <t>TX.VAL.MRCH.R6.ZS</t>
  </si>
  <si>
    <t>Merchandise exports to low- and middle-income economies outside region (% of total merchandise exports)</t>
  </si>
  <si>
    <t>TX.VAL.MRCH.OR.ZS</t>
  </si>
  <si>
    <t>Merchandise exports to low- and middle-income economies within region (% of total merchandise exports)</t>
  </si>
  <si>
    <t>TX.VAL.MRCH.WR.ZS</t>
  </si>
  <si>
    <t>Merchandise imports (current US$)</t>
  </si>
  <si>
    <t>TM.VAL.MRCH.CD.WT</t>
  </si>
  <si>
    <t>Merchandise imports by the reporting economy (current US$)</t>
  </si>
  <si>
    <t>TM.VAL.MRCH.WL.CD</t>
  </si>
  <si>
    <t>Merchandise imports by the reporting economy, residual (% of total merchandise imports)</t>
  </si>
  <si>
    <t>TM.VAL.MRCH.RS.ZS</t>
  </si>
  <si>
    <t>Merchandise imports from economies in the Arab World (% of total merchandise imports)</t>
  </si>
  <si>
    <t>TM.VAL.MRCH.AL.ZS</t>
  </si>
  <si>
    <t>Merchandise imports from high-income economies (% of total merchandise imports)</t>
  </si>
  <si>
    <t>TM.VAL.MRCH.HI.ZS</t>
  </si>
  <si>
    <t>Merchandise imports from low- and middle-income economies in East Asia &amp; Pacific (% of total merchandise imports)</t>
  </si>
  <si>
    <t>TM.VAL.MRCH.R1.ZS</t>
  </si>
  <si>
    <t>Merchandise imports from low- and middle-income economies in Europe &amp; Central Asia (% of total merchandise imports)</t>
  </si>
  <si>
    <t>TM.VAL.MRCH.R2.ZS</t>
  </si>
  <si>
    <t>Merchandise imports from low- and middle-income economies in Latin America &amp; the Caribbean (% of total merchandise imports)</t>
  </si>
  <si>
    <t>TM.VAL.MRCH.R3.ZS</t>
  </si>
  <si>
    <t>Merchandise imports from low- and middle-income economies in Middle East &amp; North Africa (% of total merchandise imports)</t>
  </si>
  <si>
    <t>TM.VAL.MRCH.R4.ZS</t>
  </si>
  <si>
    <t>Merchandise imports from low- and middle-income economies in South Asia (% of total merchandise imports)</t>
  </si>
  <si>
    <t>TM.VAL.MRCH.R5.ZS</t>
  </si>
  <si>
    <t>Merchandise imports from low- and middle-income economies in Sub-Saharan Africa (% of total merchandise imports)</t>
  </si>
  <si>
    <t>TM.VAL.MRCH.R6.ZS</t>
  </si>
  <si>
    <t>Merchandise imports from low- and middle-income economies outside region (% of total merchandise imports)</t>
  </si>
  <si>
    <t>TM.VAL.MRCH.OR.ZS</t>
  </si>
  <si>
    <t>Merchandise imports from low- and middle-income economies within region (% of total merchandise imports)</t>
  </si>
  <si>
    <t>TM.VAL.MRCH.WR.ZS</t>
  </si>
  <si>
    <t>Merchandise trade (% of GDP)</t>
  </si>
  <si>
    <t>TG.VAL.TOTL.GD.ZS</t>
  </si>
  <si>
    <t>Methane emissions (% change from 1990)</t>
  </si>
  <si>
    <t>EN.ATM.METH.ZG</t>
  </si>
  <si>
    <t>Methane emissions (kt of CO2 equivalent)</t>
  </si>
  <si>
    <t>EN.ATM.METH.KT.CE</t>
  </si>
  <si>
    <t>Methane emissions in energy sector (thousand metric tons of CO2 equivalent)</t>
  </si>
  <si>
    <t>EN.ATM.METH.EG.KT.CE</t>
  </si>
  <si>
    <t>Methodology assessment of statistical capacity (scale 0 - 100)</t>
  </si>
  <si>
    <t>IQ.SCI.MTHD</t>
  </si>
  <si>
    <t>Military expenditure (% of GDP)</t>
  </si>
  <si>
    <t>MS.MIL.XPND.GD.ZS</t>
  </si>
  <si>
    <t>Military expenditure (% of general government expenditure)</t>
  </si>
  <si>
    <t>MS.MIL.XPND.ZS</t>
  </si>
  <si>
    <t>Military expenditure (current LCU)</t>
  </si>
  <si>
    <t>MS.MIL.XPND.CN</t>
  </si>
  <si>
    <t>Military expenditure (current USD)</t>
  </si>
  <si>
    <t>MS.MIL.XPND.CD</t>
  </si>
  <si>
    <t>Mineral rents (% of GDP)</t>
  </si>
  <si>
    <t>NY.GDP.MINR.RT.ZS</t>
  </si>
  <si>
    <t>Mobile cellular subscriptions</t>
  </si>
  <si>
    <t>IT.CEL.SETS</t>
  </si>
  <si>
    <t>Mobile cellular subscriptions (per 100 people)</t>
  </si>
  <si>
    <t>IT.CEL.SETS.P2</t>
  </si>
  <si>
    <t>Mortality caused by road traffic injury (per 100,000 people)</t>
  </si>
  <si>
    <t>SH.STA.TRAF.P5</t>
  </si>
  <si>
    <t>Mortality from CVD, cancer, diabetes or CRD between exact ages 30 and 70 (%)</t>
  </si>
  <si>
    <t>SH.DYN.NCOM.ZS</t>
  </si>
  <si>
    <t>Mortality from CVD, cancer, diabetes or CRD between exact ages 30 and 70, female (%)</t>
  </si>
  <si>
    <t>SH.DYN.NCOM.FE.ZS</t>
  </si>
  <si>
    <t>Mortality from CVD, cancer, diabetes or CRD between exact ages 30 and 70, male (%)</t>
  </si>
  <si>
    <t>SH.DYN.NCOM.MA.ZS</t>
  </si>
  <si>
    <t>Mortality rate attributed to household and ambient air pollution, age-standardized (per 100,000 population)</t>
  </si>
  <si>
    <t>SH.STA.AIRP.P5</t>
  </si>
  <si>
    <t>Mortality rate attributed to household and ambient air pollution, age-standardized, female (per 100,000 female population)</t>
  </si>
  <si>
    <t>SH.STA.AIRP.FE.P5</t>
  </si>
  <si>
    <t>Mortality rate attributed to household and ambient air pollution, age-standardized, male (per 100,000 male population)</t>
  </si>
  <si>
    <t>SH.STA.AIRP.MA.P5</t>
  </si>
  <si>
    <t>Mortality rate attributed to unintentional poisoning (per 100,000 population)</t>
  </si>
  <si>
    <t>SH.STA.POIS.P5</t>
  </si>
  <si>
    <t>Mortality rate attributed to unintentional poisoning, female (per 100,000 female population)</t>
  </si>
  <si>
    <t>SH.STA.POIS.P5.FE</t>
  </si>
  <si>
    <t>Mortality rate attributed to unintentional poisoning, male (per 100,000 male population)</t>
  </si>
  <si>
    <t>SH.STA.POIS.P5.MA</t>
  </si>
  <si>
    <t>Mortality rate attributed to unsafe water, unsafe sanitation and lack of hygiene (per 100,000 population)</t>
  </si>
  <si>
    <t>SH.STA.WASH.P5</t>
  </si>
  <si>
    <t>Mortality rate, adult, female (per 1,000 female adults)</t>
  </si>
  <si>
    <t>SP.DYN.AMRT.FE</t>
  </si>
  <si>
    <t>Mortality rate, adult, male (per 1,000 male adults)</t>
  </si>
  <si>
    <t>SP.DYN.AMRT.MA</t>
  </si>
  <si>
    <t>Mortality rate, infant (per 1,000 live births)</t>
  </si>
  <si>
    <t>SP.DYN.IMRT.IN</t>
  </si>
  <si>
    <t>Mortality rate, infant, female (per 1,000 live births)</t>
  </si>
  <si>
    <t>SP.DYN.IMRT.FE.IN</t>
  </si>
  <si>
    <t>Mortality rate, infant, male (per 1,000 live births)</t>
  </si>
  <si>
    <t>SP.DYN.IMRT.MA.IN</t>
  </si>
  <si>
    <t>Mortality rate, neonatal (per 1,000 live births)</t>
  </si>
  <si>
    <t>SH.DYN.NMRT</t>
  </si>
  <si>
    <t>Mortality rate, under-5 (per 1,000 live births)</t>
  </si>
  <si>
    <t>SH.DYN.MORT</t>
  </si>
  <si>
    <t>Mortality rate, under-5, female (per 1,000 live births)</t>
  </si>
  <si>
    <t>SH.DYN.MORT.FE</t>
  </si>
  <si>
    <t>Mortality rate, under-5, male (per 1,000 live births)</t>
  </si>
  <si>
    <t>SH.DYN.MORT.MA</t>
  </si>
  <si>
    <t>Multidimensional poverty headcount ratio (% of total population)</t>
  </si>
  <si>
    <t>SI.POV.MDIM</t>
  </si>
  <si>
    <t>Multidimensional poverty headcount ratio, children (% of population ages 0-17)</t>
  </si>
  <si>
    <t>SI.POV.MDIM.17</t>
  </si>
  <si>
    <t>Multidimensional poverty headcount ratio, female (% of female population)</t>
  </si>
  <si>
    <t>SI.POV.MDIM.FE</t>
  </si>
  <si>
    <t>Multidimensional poverty headcount ratio, household (% of total households)</t>
  </si>
  <si>
    <t>SI.POV.MDIM.HH</t>
  </si>
  <si>
    <t>Multidimensional poverty headcount ratio, male (% of male population)</t>
  </si>
  <si>
    <t>SI.POV.MDIM.MA</t>
  </si>
  <si>
    <t>Multidimensional poverty index (scale 0-1)</t>
  </si>
  <si>
    <t>SI.POV.MDIM.XQ</t>
  </si>
  <si>
    <t>Multidimensional poverty index, children (population ages 0-17) (scale 0-1)</t>
  </si>
  <si>
    <t>SI.POV.MDIM.17.XQ</t>
  </si>
  <si>
    <t>Multidimensional poverty intensity (average share of deprivations experienced by the poor)</t>
  </si>
  <si>
    <t>SI.POV.MDIM.IT</t>
  </si>
  <si>
    <t>Multilateral debt service (% of public and publicly guaranteed debt service)</t>
  </si>
  <si>
    <t>DT.TDS.MLAT.PG.ZS</t>
  </si>
  <si>
    <t>Multilateral debt service (TDS, current US$)</t>
  </si>
  <si>
    <t>DT.TDS.MLAT.CD</t>
  </si>
  <si>
    <t>Natural gas rents (% of GDP)</t>
  </si>
  <si>
    <t>NY.GDP.NGAS.RT.ZS</t>
  </si>
  <si>
    <t>Net acquisition of financial assets (% of GDP)</t>
  </si>
  <si>
    <t>GC.AST.TOTL.GD.ZS</t>
  </si>
  <si>
    <t>Net acquisition of financial assets (current LCU)</t>
  </si>
  <si>
    <t>GC.AST.TOTL.CN</t>
  </si>
  <si>
    <t>Net barter terms of trade index (2000 = 100)</t>
  </si>
  <si>
    <t>TT.PRI.MRCH.XD.WD</t>
  </si>
  <si>
    <t>Net bilateral aid flows from DAC donors, Australia (current US$)</t>
  </si>
  <si>
    <t>DC.DAC.AUSL.CD</t>
  </si>
  <si>
    <t>Net bilateral aid flows from DAC donors, Austria (current US$)</t>
  </si>
  <si>
    <t>DC.DAC.AUTL.CD</t>
  </si>
  <si>
    <t>Net bilateral aid flows from DAC donors, Belgium (current US$)</t>
  </si>
  <si>
    <t>DC.DAC.BELL.CD</t>
  </si>
  <si>
    <t>Net bilateral aid flows from DAC donors, Canada (current US$)</t>
  </si>
  <si>
    <t>DC.DAC.CANL.CD</t>
  </si>
  <si>
    <t>Net bilateral aid flows from DAC donors, Czech Republic (current US$)</t>
  </si>
  <si>
    <t>DC.DAC.CZEL.CD</t>
  </si>
  <si>
    <t>Net bilateral aid flows from DAC donors, Denmark (current US$)</t>
  </si>
  <si>
    <t>DC.DAC.DNKL.CD</t>
  </si>
  <si>
    <t>Net bilateral aid flows from DAC donors, European Union institutions (current US$)</t>
  </si>
  <si>
    <t>DC.DAC.CECL.CD</t>
  </si>
  <si>
    <t>Net bilateral aid flows from DAC donors, Finland (current US$)</t>
  </si>
  <si>
    <t>DC.DAC.FINL.CD</t>
  </si>
  <si>
    <t>Net bilateral aid flows from DAC donors, France (current US$)</t>
  </si>
  <si>
    <t>DC.DAC.FRAL.CD</t>
  </si>
  <si>
    <t>Net bilateral aid flows from DAC donors, Germany (current US$)</t>
  </si>
  <si>
    <t>DC.DAC.DEUL.CD</t>
  </si>
  <si>
    <t>Net bilateral aid flows from DAC donors, Greece (current US$)</t>
  </si>
  <si>
    <t>DC.DAC.GRCL.CD</t>
  </si>
  <si>
    <t>Net bilateral aid flows from DAC donors, Hungary (current US$)</t>
  </si>
  <si>
    <t>DC.DAC.HUNL.CD</t>
  </si>
  <si>
    <t>Net bilateral aid flows from DAC donors, Iceland (current US$)</t>
  </si>
  <si>
    <t>DC.DAC.ISLL.CD</t>
  </si>
  <si>
    <t>Net bilateral aid flows from DAC donors, Ireland (current US$)</t>
  </si>
  <si>
    <t>DC.DAC.IRLL.CD</t>
  </si>
  <si>
    <t>Net bilateral aid flows from DAC donors, Italy (current US$)</t>
  </si>
  <si>
    <t>DC.DAC.ITAL.CD</t>
  </si>
  <si>
    <t>Net bilateral aid flows from DAC donors, Japan (current US$)</t>
  </si>
  <si>
    <t>DC.DAC.JPNL.CD</t>
  </si>
  <si>
    <t>Net bilateral aid flows from DAC donors, Korea, Rep. (current US$)</t>
  </si>
  <si>
    <t>DC.DAC.KORL.CD</t>
  </si>
  <si>
    <t>Net bilateral aid flows from DAC donors, Luxembourg (current US$)</t>
  </si>
  <si>
    <t>DC.DAC.LUXL.CD</t>
  </si>
  <si>
    <t>Net bilateral aid flows from DAC donors, Netherlands (current US$)</t>
  </si>
  <si>
    <t>DC.DAC.NLDL.CD</t>
  </si>
  <si>
    <t>Net bilateral aid flows from DAC donors, New Zealand (current US$)</t>
  </si>
  <si>
    <t>DC.DAC.NZLL.CD</t>
  </si>
  <si>
    <t>Net bilateral aid flows from DAC donors, Norway (current US$)</t>
  </si>
  <si>
    <t>DC.DAC.NORL.CD</t>
  </si>
  <si>
    <t>Net bilateral aid flows from DAC donors, Poland (current US$)</t>
  </si>
  <si>
    <t>DC.DAC.POLL.CD</t>
  </si>
  <si>
    <t>Net bilateral aid flows from DAC donors, Portugal (current US$)</t>
  </si>
  <si>
    <t>DC.DAC.PRTL.CD</t>
  </si>
  <si>
    <t>Net bilateral aid flows from DAC donors, Slovak Republic (current US$)</t>
  </si>
  <si>
    <t>DC.DAC.SVKL.CD</t>
  </si>
  <si>
    <t>Net bilateral aid flows from DAC donors, Slovenia (current US$)</t>
  </si>
  <si>
    <t>DC.DAC.SVNL.CD</t>
  </si>
  <si>
    <t>Net bilateral aid flows from DAC donors, Spain (current US$)</t>
  </si>
  <si>
    <t>DC.DAC.ESPL.CD</t>
  </si>
  <si>
    <t>Net bilateral aid flows from DAC donors, Sweden (current US$)</t>
  </si>
  <si>
    <t>DC.DAC.SWEL.CD</t>
  </si>
  <si>
    <t>Net bilateral aid flows from DAC donors, Switzerland (current US$)</t>
  </si>
  <si>
    <t>DC.DAC.CHEL.CD</t>
  </si>
  <si>
    <t>Net bilateral aid flows from DAC donors, Total (current US$)</t>
  </si>
  <si>
    <t>DC.DAC.TOTL.CD</t>
  </si>
  <si>
    <t>Net bilateral aid flows from DAC donors, United Kingdom (current US$)</t>
  </si>
  <si>
    <t>DC.DAC.GBRL.CD</t>
  </si>
  <si>
    <t>Net bilateral aid flows from DAC donors, United States (current US$)</t>
  </si>
  <si>
    <t>DC.DAC.USAL.CD</t>
  </si>
  <si>
    <t>Net capital account (BoP, current US$)</t>
  </si>
  <si>
    <t>BN.TRF.KOGT.CD</t>
  </si>
  <si>
    <t>Net domestic credit (current LCU)</t>
  </si>
  <si>
    <t>FM.AST.DOMS.CN</t>
  </si>
  <si>
    <t>Net errors and omissions (BoP, current US$)</t>
  </si>
  <si>
    <t>BN.KAC.EOMS.CD</t>
  </si>
  <si>
    <t>Net financial account (BoP, current US$)</t>
  </si>
  <si>
    <t>BN.FIN.TOTL.CD</t>
  </si>
  <si>
    <t>Net financial flows, bilateral (NFL, current US$)</t>
  </si>
  <si>
    <t>DT.NFL.BLAT.CD</t>
  </si>
  <si>
    <t>Net financial flows, IBRD (NFL, current US$)</t>
  </si>
  <si>
    <t>DT.NFL.MIBR.CD</t>
  </si>
  <si>
    <t>Net financial flows, IDA (NFL, current US$)</t>
  </si>
  <si>
    <t>DT.NFL.MIDA.CD</t>
  </si>
  <si>
    <t>Net financial flows, IMF concessional (NFL, current US$)</t>
  </si>
  <si>
    <t>DT.NFL.IMFC.CD</t>
  </si>
  <si>
    <t>Net financial flows, IMF nonconcessional (NFL, current US$)</t>
  </si>
  <si>
    <t>DT.NFL.IMFN.CD</t>
  </si>
  <si>
    <t>Net financial flows, multilateral (NFL, current US$)</t>
  </si>
  <si>
    <t>DT.NFL.MLAT.CD</t>
  </si>
  <si>
    <t>Net financial flows, others (NFL, current US$)</t>
  </si>
  <si>
    <t>DT.NFL.MOTH.CD</t>
  </si>
  <si>
    <t>Net financial flows, RDB concessional (NFL, current US$)</t>
  </si>
  <si>
    <t>DT.NFL.RDBC.CD</t>
  </si>
  <si>
    <t>Net financial flows, RDB nonconcessional (NFL, current US$)</t>
  </si>
  <si>
    <t>DT.NFL.RDBN.CD</t>
  </si>
  <si>
    <t>Net flows on external debt, private nonguaranteed (PNG) (NFL, current US$)</t>
  </si>
  <si>
    <t>DT.NFL.DPNG.CD</t>
  </si>
  <si>
    <t>Net foreign assets (current LCU)</t>
  </si>
  <si>
    <t>FM.AST.NFRG.CN</t>
  </si>
  <si>
    <t>Net incurrence of liabilities, total (% of GDP)</t>
  </si>
  <si>
    <t>GC.LBL.TOTL.GD.ZS</t>
  </si>
  <si>
    <t>Net incurrence of liabilities, total (current LCU)</t>
  </si>
  <si>
    <t>GC.LBL.TOTL.CN</t>
  </si>
  <si>
    <t>Net intake rate in grade 1 (% of official school-age population)</t>
  </si>
  <si>
    <t>SE.PRM.NINT.ZS</t>
  </si>
  <si>
    <t>Net intake rate in grade 1, female (% of official school-age population)</t>
  </si>
  <si>
    <t>SE.PRM.NINT.FE.ZS</t>
  </si>
  <si>
    <t>Net intake rate in grade 1, male (% of official school-age population)</t>
  </si>
  <si>
    <t>SE.PRM.NINT.MA.ZS</t>
  </si>
  <si>
    <t>Net investment in nonfinancial assets (% of GDP)</t>
  </si>
  <si>
    <t>GC.NFN.TOTL.GD.ZS</t>
  </si>
  <si>
    <t>Net investment in nonfinancial assets (current LCU)</t>
  </si>
  <si>
    <t>GC.NFN.TOTL.CN</t>
  </si>
  <si>
    <t>Net lending (+) / net borrowing (-) (% of GDP)</t>
  </si>
  <si>
    <t>GC.NLD.TOTL.GD.ZS</t>
  </si>
  <si>
    <t>Net lending (+) / net borrowing (-) (current LCU)</t>
  </si>
  <si>
    <t>GC.NLD.TOTL.CN</t>
  </si>
  <si>
    <t>Net migration</t>
  </si>
  <si>
    <t>SM.POP.NETM</t>
  </si>
  <si>
    <t>Net ODA provided to the least developed countries (% of GNI)</t>
  </si>
  <si>
    <t>DC.ODA.TLDC.GN.ZS</t>
  </si>
  <si>
    <t>Net ODA provided, to the least developed countries (current US$)</t>
  </si>
  <si>
    <t>DC.ODA.TLDC.CD</t>
  </si>
  <si>
    <t>Net ODA provided, total (% of GNI)</t>
  </si>
  <si>
    <t>DC.ODA.TOTL.GN.ZS</t>
  </si>
  <si>
    <t>Net ODA provided, total (constant 2015 US$)</t>
  </si>
  <si>
    <t>DC.ODA.TOTL.KD</t>
  </si>
  <si>
    <t>Net ODA provided, total (current US$)</t>
  </si>
  <si>
    <t>DC.ODA.TOTL.CD</t>
  </si>
  <si>
    <t>Net ODA received (% of central government expense)</t>
  </si>
  <si>
    <t>DT.ODA.ODAT.XP.ZS</t>
  </si>
  <si>
    <t>Net ODA received (% of GNI)</t>
  </si>
  <si>
    <t>DT.ODA.ODAT.GN.ZS</t>
  </si>
  <si>
    <t>Net ODA received (% of gross capital formation)</t>
  </si>
  <si>
    <t>DT.ODA.ODAT.GI.ZS</t>
  </si>
  <si>
    <t>Net ODA received (% of imports of goods, services and primary income)</t>
  </si>
  <si>
    <t>DT.ODA.ODAT.MP.ZS</t>
  </si>
  <si>
    <t>Net ODA received per capita (current US$)</t>
  </si>
  <si>
    <t>DT.ODA.ODAT.PC.ZS</t>
  </si>
  <si>
    <t>Net official aid received (constant 2015 US$)</t>
  </si>
  <si>
    <t>DT.ODA.OATL.KD</t>
  </si>
  <si>
    <t>Net official aid received (current US$)</t>
  </si>
  <si>
    <t>DT.ODA.OATL.CD</t>
  </si>
  <si>
    <t>Net official development assistance and official aid received (constant 2015 US$)</t>
  </si>
  <si>
    <t>DT.ODA.ALLD.KD</t>
  </si>
  <si>
    <t>Net official development assistance and official aid received (current US$)</t>
  </si>
  <si>
    <t>DT.ODA.ALLD.CD</t>
  </si>
  <si>
    <t>Net official development assistance received (constant 2015 US$)</t>
  </si>
  <si>
    <t>DT.ODA.ODAT.KD</t>
  </si>
  <si>
    <t>Net official development assistance received (current US$)</t>
  </si>
  <si>
    <t>DT.ODA.ODAT.CD</t>
  </si>
  <si>
    <t>Net official flows from UN agencies, FAO (current US$)</t>
  </si>
  <si>
    <t>DT.NFL.FAOG.CD</t>
  </si>
  <si>
    <t>Net official flows from UN agencies, IAEA (current US$)</t>
  </si>
  <si>
    <t>DT.NFL.IAEA.CD</t>
  </si>
  <si>
    <t>Net official flows from UN agencies, IFAD (current US$)</t>
  </si>
  <si>
    <t>DT.NFL.IFAD.CD</t>
  </si>
  <si>
    <t>Net official flows from UN agencies, ILO (current US$)</t>
  </si>
  <si>
    <t>DT.NFL.ILOG.CD</t>
  </si>
  <si>
    <t>Net official flows from UN agencies, UNAIDS (current US$)</t>
  </si>
  <si>
    <t>DT.NFL.UNAI.CD</t>
  </si>
  <si>
    <t>Net official flows from UN agencies, UNDP (current US$)</t>
  </si>
  <si>
    <t>DT.NFL.UNDP.CD</t>
  </si>
  <si>
    <t>Net official flows from UN agencies, UNECE (current US$)</t>
  </si>
  <si>
    <t>DT.NFL.UNEC.CD</t>
  </si>
  <si>
    <t>Net official flows from UN agencies, UNEP (current US$)</t>
  </si>
  <si>
    <t>DT.NFL.UNEP.CD</t>
  </si>
  <si>
    <t>Net official flows from UN agencies, UNFPA (current US$)</t>
  </si>
  <si>
    <t>DT.NFL.UNFP.CD</t>
  </si>
  <si>
    <t>Net official flows from UN agencies, UNHCR (current US$)</t>
  </si>
  <si>
    <t>DT.NFL.UNCR.CD</t>
  </si>
  <si>
    <t>Net official flows from UN agencies, UNICEF (current US$)</t>
  </si>
  <si>
    <t>DT.NFL.UNCF.CD</t>
  </si>
  <si>
    <t>Net official flows from UN agencies, UNPBF (current US$)</t>
  </si>
  <si>
    <t>DT.NFL.UNPB.CD</t>
  </si>
  <si>
    <t>Net official flows from UN agencies, UNRWA (current US$)</t>
  </si>
  <si>
    <t>DT.NFL.UNRW.CD</t>
  </si>
  <si>
    <t>Net official flows from UN agencies, UNTA (current US$)</t>
  </si>
  <si>
    <t>DT.NFL.UNTA.CD</t>
  </si>
  <si>
    <t>Net official flows from UN agencies, UNWTO (current US$)</t>
  </si>
  <si>
    <t>DT.NFL.UNWT.CD</t>
  </si>
  <si>
    <t>Net official flows from UN agencies, WFP (current US$)</t>
  </si>
  <si>
    <t>DT.NFL.WFPG.CD</t>
  </si>
  <si>
    <t>Net official flows from UN agencies, WHO (current US$)</t>
  </si>
  <si>
    <t>DT.NFL.WHOL.CD</t>
  </si>
  <si>
    <t>Net primary income (BoP, current US$)</t>
  </si>
  <si>
    <t>BN.GSR.FCTY.CD</t>
  </si>
  <si>
    <t>Net primary income (Net income from abroad) (constant LCU)</t>
  </si>
  <si>
    <t>NY.GSR.NFCY.KN</t>
  </si>
  <si>
    <t>Net primary income (Net income from abroad) (current LCU)</t>
  </si>
  <si>
    <t>NY.GSR.NFCY.CN</t>
  </si>
  <si>
    <t>Net primary income (Net income from abroad) (current US$)</t>
  </si>
  <si>
    <t>NY.GSR.NFCY.CD</t>
  </si>
  <si>
    <t>Net secondary income (BoP, current US$)</t>
  </si>
  <si>
    <t>BN.TRF.CURR.CD</t>
  </si>
  <si>
    <t>Net secondary income (Net current transfers from abroad) (constant LCU)</t>
  </si>
  <si>
    <t>NY.TRF.NCTR.KN</t>
  </si>
  <si>
    <t>Net secondary income (Net current transfers from abroad) (current LCU)</t>
  </si>
  <si>
    <t>NY.TRF.NCTR.CN</t>
  </si>
  <si>
    <t>Net secondary income (Net current transfers from abroad) (current US$)</t>
  </si>
  <si>
    <t>NY.TRF.NCTR.CD</t>
  </si>
  <si>
    <t>Net trade in goods (BoP, current US$)</t>
  </si>
  <si>
    <t>BN.GSR.MRCH.CD</t>
  </si>
  <si>
    <t>Net trade in goods and services (BoP, current US$)</t>
  </si>
  <si>
    <t>BN.GSR.GNFS.CD</t>
  </si>
  <si>
    <t>New business density (new registrations per 1,000 people ages 15-64)</t>
  </si>
  <si>
    <t>IC.BUS.NDNS.ZS</t>
  </si>
  <si>
    <t>New businesses registered (number)</t>
  </si>
  <si>
    <t>IC.BUS.NREG</t>
  </si>
  <si>
    <t>Newborns protected against tetanus (%)</t>
  </si>
  <si>
    <t>SH.VAC.TTNS.ZS</t>
  </si>
  <si>
    <t>Nitrous oxide emissions (% change from 1990)</t>
  </si>
  <si>
    <t>EN.ATM.NOXE.ZG</t>
  </si>
  <si>
    <t>Nitrous oxide emissions (thousand metric tons of CO2 equivalent)</t>
  </si>
  <si>
    <t>EN.ATM.NOXE.KT.CE</t>
  </si>
  <si>
    <t>Nitrous oxide emissions in energy sector (% of total)</t>
  </si>
  <si>
    <t>EN.ATM.NOXE.EG.ZS</t>
  </si>
  <si>
    <t>Nitrous oxide emissions in energy sector (thousand metric tons of CO2 equivalent)</t>
  </si>
  <si>
    <t>EN.ATM.NOXE.EG.KT.CE</t>
  </si>
  <si>
    <t>Number of deaths ages 5-14 years</t>
  </si>
  <si>
    <t>SH.DTH.0514</t>
  </si>
  <si>
    <t>Number of infant deaths</t>
  </si>
  <si>
    <t>SH.DTH.IMRT</t>
  </si>
  <si>
    <t>Number of maternal deaths</t>
  </si>
  <si>
    <t>SH.MMR.DTHS</t>
  </si>
  <si>
    <t>Number of neonatal deaths</t>
  </si>
  <si>
    <t>SH.DTH.NMRT</t>
  </si>
  <si>
    <t>Number of people pushed below the $1.90 ($ 2011 PPP) poverty line by out-of-pocket health care expenditure</t>
  </si>
  <si>
    <t>SH.UHC.NOP1.TO</t>
  </si>
  <si>
    <t>Number of people pushed below the $3.20 ($ 2011 PPP) poverty line by out-of-pocket health care expenditure</t>
  </si>
  <si>
    <t>SH.UHC.NOP2.TO</t>
  </si>
  <si>
    <t>Number of people spending more than 10% of household consumption or income on out-of-pocket health care expenditure</t>
  </si>
  <si>
    <t>SH.UHC.OOPC.10.TO</t>
  </si>
  <si>
    <t>Number of people spending more than 25% of household consumption or income on out-of-pocket health care expenditure</t>
  </si>
  <si>
    <t>SH.UHC.OOPC.25.TO</t>
  </si>
  <si>
    <t>Number of surgical procedures (per 100,000 population)</t>
  </si>
  <si>
    <t>SH.SGR.PROC.P5</t>
  </si>
  <si>
    <t>Number of under-five deaths</t>
  </si>
  <si>
    <t>SH.DTH.MORT</t>
  </si>
  <si>
    <t>Nurses and midwives (per 1,000 people)</t>
  </si>
  <si>
    <t>SH.MED.NUMW.P3</t>
  </si>
  <si>
    <t>Official exchange rate (LCU per US$, period average)</t>
  </si>
  <si>
    <t>PA.NUS.FCRF</t>
  </si>
  <si>
    <t>Oil rents (% of GDP)</t>
  </si>
  <si>
    <t>NY.GDP.PETR.RT.ZS</t>
  </si>
  <si>
    <t>Ores and metals exports (% of merchandise exports)</t>
  </si>
  <si>
    <t>TX.VAL.MMTL.ZS.UN</t>
  </si>
  <si>
    <t>Ores and metals imports (% of merchandise imports)</t>
  </si>
  <si>
    <t>TM.VAL.MMTL.ZS.UN</t>
  </si>
  <si>
    <t>Other expense (% of expense)</t>
  </si>
  <si>
    <t>GC.XPN.OTHR.ZS</t>
  </si>
  <si>
    <t>Other expense (current LCU)</t>
  </si>
  <si>
    <t>GC.XPN.OTHR.CN</t>
  </si>
  <si>
    <t>Other greenhouse gas emissions (% change from 1990)</t>
  </si>
  <si>
    <t>EN.ATM.GHGO.ZG</t>
  </si>
  <si>
    <t>Other greenhouse gas emissions, HFC, PFC and SF6 (thousand metric tons of CO2 equivalent)</t>
  </si>
  <si>
    <t>EN.ATM.GHGO.KT.CE</t>
  </si>
  <si>
    <t>Other manufacturing (% of value added in manufacturing)</t>
  </si>
  <si>
    <t>NV.MNF.OTHR.ZS.UN</t>
  </si>
  <si>
    <t>Other taxes (% of revenue)</t>
  </si>
  <si>
    <t>GC.TAX.OTHR.RV.ZS</t>
  </si>
  <si>
    <t>Other taxes (current LCU)</t>
  </si>
  <si>
    <t>GC.TAX.OTHR.CN</t>
  </si>
  <si>
    <t>Other taxes payable by businesses (% of commercial profits)</t>
  </si>
  <si>
    <t>IC.TAX.OTHR.CP.ZS</t>
  </si>
  <si>
    <t>Out-of-pocket expenditure (% of current health expenditure)</t>
  </si>
  <si>
    <t>SH.XPD.OOPC.CH.ZS</t>
  </si>
  <si>
    <t>Out-of-pocket expenditure per capita (current US$)</t>
  </si>
  <si>
    <t>SH.XPD.OOPC.PC.CD</t>
  </si>
  <si>
    <t>Out-of-pocket expenditure per capita, PPP (current international $)</t>
  </si>
  <si>
    <t>SH.XPD.OOPC.PP.CD</t>
  </si>
  <si>
    <t>Over-age students, primary (% of enrollment)</t>
  </si>
  <si>
    <t>SE.PRM.OENR.ZS</t>
  </si>
  <si>
    <t>Over-age students, primary, female (% of female enrollment)</t>
  </si>
  <si>
    <t>SE.PRM.OENR.FE.ZS</t>
  </si>
  <si>
    <t>Over-age students, primary, male (% of male enrollment)</t>
  </si>
  <si>
    <t>SE.PRM.OENR.MA.ZS</t>
  </si>
  <si>
    <t>Part time employment, female (% of total female employment)</t>
  </si>
  <si>
    <t>SL.TLF.PART.FE.ZS</t>
  </si>
  <si>
    <t>Part time employment, male (% of total male employment)</t>
  </si>
  <si>
    <t>SL.TLF.PART.MA.ZS</t>
  </si>
  <si>
    <t>Part time employment, total (% of total employment)</t>
  </si>
  <si>
    <t>SL.TLF.PART.ZS</t>
  </si>
  <si>
    <t>Patent applications, nonresidents</t>
  </si>
  <si>
    <t>IP.PAT.NRES</t>
  </si>
  <si>
    <t>Patent applications, residents</t>
  </si>
  <si>
    <t>IP.PAT.RESD</t>
  </si>
  <si>
    <t>People practicing open defecation (% of population)</t>
  </si>
  <si>
    <t>SH.STA.ODFC.ZS</t>
  </si>
  <si>
    <t>People practicing open defecation, rural (% of rural population)</t>
  </si>
  <si>
    <t>SH.STA.ODFC.RU.ZS</t>
  </si>
  <si>
    <t>People practicing open defecation, urban (% of urban population)</t>
  </si>
  <si>
    <t>SH.STA.ODFC.UR.ZS</t>
  </si>
  <si>
    <t>People using at least basic drinking water services (% of population)</t>
  </si>
  <si>
    <t>SH.H2O.BASW.ZS</t>
  </si>
  <si>
    <t>People using at least basic drinking water services, rural (% of rural population)</t>
  </si>
  <si>
    <t>SH.H2O.BASW.RU.ZS</t>
  </si>
  <si>
    <t>People using at least basic drinking water services, urban (% of urban population)</t>
  </si>
  <si>
    <t>SH.H2O.BASW.UR.ZS</t>
  </si>
  <si>
    <t>People using at least basic sanitation services (% of population)</t>
  </si>
  <si>
    <t>SH.STA.BASS.ZS</t>
  </si>
  <si>
    <t>People using at least basic sanitation services, rural (% of rural population)</t>
  </si>
  <si>
    <t>SH.STA.BASS.RU.ZS</t>
  </si>
  <si>
    <t>People using at least basic sanitation services, urban (% of urban population)</t>
  </si>
  <si>
    <t>SH.STA.BASS.UR.ZS</t>
  </si>
  <si>
    <t>People using safely managed drinking water services (% of population)</t>
  </si>
  <si>
    <t>SH.H2O.SMDW.ZS</t>
  </si>
  <si>
    <t>People using safely managed drinking water services, rural (% of rural population)</t>
  </si>
  <si>
    <t>SH.H2O.SMDW.RU.ZS</t>
  </si>
  <si>
    <t>People using safely managed drinking water services, urban (% of urban population)</t>
  </si>
  <si>
    <t>SH.H2O.SMDW.UR.ZS</t>
  </si>
  <si>
    <t>People using safely managed sanitation services (% of population)</t>
  </si>
  <si>
    <t>SH.STA.SMSS.ZS</t>
  </si>
  <si>
    <t>People using safely managed sanitation services, rural (% of rural population)</t>
  </si>
  <si>
    <t>SH.STA.SMSS.RU.ZS</t>
  </si>
  <si>
    <t>People using safely managed sanitation services, urban (% of urban population)</t>
  </si>
  <si>
    <t>SH.STA.SMSS.UR.ZS</t>
  </si>
  <si>
    <t>People with basic handwashing facilities including soap and water (% of population)</t>
  </si>
  <si>
    <t>SH.STA.HYGN.ZS</t>
  </si>
  <si>
    <t>People with basic handwashing facilities including soap and water, rural (% of rural population)</t>
  </si>
  <si>
    <t>SH.STA.HYGN.RU.ZS</t>
  </si>
  <si>
    <t>People with basic handwashing facilities including soap and water, urban (% of urban population)</t>
  </si>
  <si>
    <t>SH.STA.HYGN.UR.ZS</t>
  </si>
  <si>
    <t>Periodicity and timeliness assessment of statistical capacity (scale 0 - 100)</t>
  </si>
  <si>
    <t>IQ.SCI.PRDC</t>
  </si>
  <si>
    <t>Permanent cropland (% of land area)</t>
  </si>
  <si>
    <t>AG.LND.CROP.ZS</t>
  </si>
  <si>
    <t>Persistence to grade 5, female (% of cohort)</t>
  </si>
  <si>
    <t>SE.PRM.PRS5.FE.ZS</t>
  </si>
  <si>
    <t>Persistence to grade 5, male (% of cohort)</t>
  </si>
  <si>
    <t>SE.PRM.PRS5.MA.ZS</t>
  </si>
  <si>
    <t>Persistence to grade 5, total (% of cohort)</t>
  </si>
  <si>
    <t>SE.PRM.PRS5.ZS</t>
  </si>
  <si>
    <t>Persistence to last grade of primary, female (% of cohort)</t>
  </si>
  <si>
    <t>SE.PRM.PRSL.FE.ZS</t>
  </si>
  <si>
    <t>Persistence to last grade of primary, male (% of cohort)</t>
  </si>
  <si>
    <t>SE.PRM.PRSL.MA.ZS</t>
  </si>
  <si>
    <t>Persistence to last grade of primary, total (% of cohort)</t>
  </si>
  <si>
    <t>SE.PRM.PRSL.ZS</t>
  </si>
  <si>
    <t>Personal remittances, paid (current US$)</t>
  </si>
  <si>
    <t>BM.TRF.PWKR.CD.DT</t>
  </si>
  <si>
    <t>Personal remittances, received (% of GDP)</t>
  </si>
  <si>
    <t>BX.TRF.PWKR.DT.GD.ZS</t>
  </si>
  <si>
    <t>Personal remittances, received (current US$)</t>
  </si>
  <si>
    <t>BX.TRF.PWKR.CD.DT</t>
  </si>
  <si>
    <t>Personal transfers, receipts (BoP, current US$)</t>
  </si>
  <si>
    <t>BX.TRF.PWKR.CD</t>
  </si>
  <si>
    <t>PFC gas emissions (thousand metric tons of CO2 equivalent)</t>
  </si>
  <si>
    <t>EN.ATM.PFCG.KT.CE</t>
  </si>
  <si>
    <t>Physicians (per 1,000 people)</t>
  </si>
  <si>
    <t>SH.MED.PHYS.ZS</t>
  </si>
  <si>
    <t>Plant species (higher), threatened</t>
  </si>
  <si>
    <t>EN.HPT.THRD.NO</t>
  </si>
  <si>
    <t>PM2.5 air pollution, mean annual exposure (micrograms per cubic meter)</t>
  </si>
  <si>
    <t>EN.ATM.PM25.MC.M3</t>
  </si>
  <si>
    <t>PM2.5 air pollution, population exposed to levels exceeding WHO guideline value (% of total)</t>
  </si>
  <si>
    <t>EN.ATM.PM25.MC.ZS</t>
  </si>
  <si>
    <t>PM2.5 pollution, population exposed to levels exceeding WHO Interim Target-1 value (% of total)</t>
  </si>
  <si>
    <t>EN.ATM.PM25.MC.T1.ZS</t>
  </si>
  <si>
    <t>PM2.5 pollution, population exposed to levels exceeding WHO Interim Target-2 value (% of total)</t>
  </si>
  <si>
    <t>EN.ATM.PM25.MC.T2.ZS</t>
  </si>
  <si>
    <t>PM2.5 pollution, population exposed to levels exceeding WHO Interim Target-3 value (% of total)</t>
  </si>
  <si>
    <t>EN.ATM.PM25.MC.T3.ZS</t>
  </si>
  <si>
    <t>PNG, bonds (NFL, current US$)</t>
  </si>
  <si>
    <t>DT.NFL.PNGB.CD</t>
  </si>
  <si>
    <t>PNG, commercial banks and other creditors (NFL, current US$)</t>
  </si>
  <si>
    <t>DT.NFL.PNGC.CD</t>
  </si>
  <si>
    <t>Population ages 00-04, female (% of female population)</t>
  </si>
  <si>
    <t>SP.POP.0004.FE.5Y</t>
  </si>
  <si>
    <t>Population ages 00-04, male (% of male population)</t>
  </si>
  <si>
    <t>SP.POP.0004.MA.5Y</t>
  </si>
  <si>
    <t>Population ages 0-14 (% of total population)</t>
  </si>
  <si>
    <t>SP.POP.0014.TO.ZS</t>
  </si>
  <si>
    <t>Population ages 0-14, female</t>
  </si>
  <si>
    <t>SP.POP.0014.FE.IN</t>
  </si>
  <si>
    <t>Population ages 0-14, female (% of female population)</t>
  </si>
  <si>
    <t>SP.POP.0014.FE.ZS</t>
  </si>
  <si>
    <t>Population ages 0-14, male</t>
  </si>
  <si>
    <t>SP.POP.0014.MA.IN</t>
  </si>
  <si>
    <t>Population ages 0-14, male (% of male population)</t>
  </si>
  <si>
    <t>SP.POP.0014.MA.ZS</t>
  </si>
  <si>
    <t>Population ages 0-14, total</t>
  </si>
  <si>
    <t>SP.POP.0014.TO</t>
  </si>
  <si>
    <t>Population ages 05-09, female (% of female population)</t>
  </si>
  <si>
    <t>SP.POP.0509.FE.5Y</t>
  </si>
  <si>
    <t>Population ages 05-09, male (% of male population)</t>
  </si>
  <si>
    <t>SP.POP.0509.MA.5Y</t>
  </si>
  <si>
    <t>Population ages 10-14, female (% of female population)</t>
  </si>
  <si>
    <t>SP.POP.1014.FE.5Y</t>
  </si>
  <si>
    <t>Population ages 10-14, male (% of male population)</t>
  </si>
  <si>
    <t>SP.POP.1014.MA.5Y</t>
  </si>
  <si>
    <t>Population ages 15-19, female (% of female population)</t>
  </si>
  <si>
    <t>SP.POP.1519.FE.5Y</t>
  </si>
  <si>
    <t>Population ages 15-19, male (% of male population)</t>
  </si>
  <si>
    <t>SP.POP.1519.MA.5Y</t>
  </si>
  <si>
    <t>Population ages 15-64 (% of total population)</t>
  </si>
  <si>
    <t>SP.POP.1564.TO.ZS</t>
  </si>
  <si>
    <t>Population ages 15-64, female</t>
  </si>
  <si>
    <t>SP.POP.1564.FE.IN</t>
  </si>
  <si>
    <t>Population ages 15-64, female (% of female population)</t>
  </si>
  <si>
    <t>SP.POP.1564.FE.ZS</t>
  </si>
  <si>
    <t>Population ages 15-64, male</t>
  </si>
  <si>
    <t>SP.POP.1564.MA.IN</t>
  </si>
  <si>
    <t>Population ages 15-64, male (% of male population)</t>
  </si>
  <si>
    <t>SP.POP.1564.MA.ZS</t>
  </si>
  <si>
    <t>Population ages 15-64, total</t>
  </si>
  <si>
    <t>SP.POP.1564.TO</t>
  </si>
  <si>
    <t>Population ages 20-24, female (% of female population)</t>
  </si>
  <si>
    <t>SP.POP.2024.FE.5Y</t>
  </si>
  <si>
    <t>Population ages 20-24, male (% of male population)</t>
  </si>
  <si>
    <t>SP.POP.2024.MA.5Y</t>
  </si>
  <si>
    <t>Population ages 25-29, female (% of female population)</t>
  </si>
  <si>
    <t>SP.POP.2529.FE.5Y</t>
  </si>
  <si>
    <t>Population ages 25-29, male (% of male population)</t>
  </si>
  <si>
    <t>SP.POP.2529.MA.5Y</t>
  </si>
  <si>
    <t>Population ages 30-34, female (% of female population)</t>
  </si>
  <si>
    <t>SP.POP.3034.FE.5Y</t>
  </si>
  <si>
    <t>Population ages 30-34, male (% of male population)</t>
  </si>
  <si>
    <t>SP.POP.3034.MA.5Y</t>
  </si>
  <si>
    <t>Population ages 35-39, female (% of female population)</t>
  </si>
  <si>
    <t>SP.POP.3539.FE.5Y</t>
  </si>
  <si>
    <t>Population ages 35-39, male (% of male population)</t>
  </si>
  <si>
    <t>SP.POP.3539.MA.5Y</t>
  </si>
  <si>
    <t>Population ages 40-44, female (% of female population)</t>
  </si>
  <si>
    <t>SP.POP.4044.FE.5Y</t>
  </si>
  <si>
    <t>Population ages 40-44, male (% of male population)</t>
  </si>
  <si>
    <t>SP.POP.4044.MA.5Y</t>
  </si>
  <si>
    <t>Population ages 45-49, female (% of female population)</t>
  </si>
  <si>
    <t>SP.POP.4549.FE.5Y</t>
  </si>
  <si>
    <t>Population ages 45-49, male (% of male population)</t>
  </si>
  <si>
    <t>SP.POP.4549.MA.5Y</t>
  </si>
  <si>
    <t>Population ages 50-54, female (% of female population)</t>
  </si>
  <si>
    <t>SP.POP.5054.FE.5Y</t>
  </si>
  <si>
    <t>Population ages 50-54, male (% of male population)</t>
  </si>
  <si>
    <t>SP.POP.5054.MA.5Y</t>
  </si>
  <si>
    <t>Population ages 55-59, female (% of female population)</t>
  </si>
  <si>
    <t>SP.POP.5559.FE.5Y</t>
  </si>
  <si>
    <t>Population ages 55-59, male (% of male population)</t>
  </si>
  <si>
    <t>SP.POP.5559.MA.5Y</t>
  </si>
  <si>
    <t>Population ages 60-64, female (% of female population)</t>
  </si>
  <si>
    <t>SP.POP.6064.FE.5Y</t>
  </si>
  <si>
    <t>Population ages 60-64, male (% of male population)</t>
  </si>
  <si>
    <t>SP.POP.6064.MA.5Y</t>
  </si>
  <si>
    <t>Population ages 65 and above (% of total population)</t>
  </si>
  <si>
    <t>SP.POP.65UP.TO.ZS</t>
  </si>
  <si>
    <t>Population ages 65 and above, female</t>
  </si>
  <si>
    <t>SP.POP.65UP.FE.IN</t>
  </si>
  <si>
    <t>Population ages 65 and above, female (% of female population)</t>
  </si>
  <si>
    <t>SP.POP.65UP.FE.ZS</t>
  </si>
  <si>
    <t>Population ages 65 and above, male</t>
  </si>
  <si>
    <t>SP.POP.65UP.MA.IN</t>
  </si>
  <si>
    <t>Population ages 65 and above, male (% of male population)</t>
  </si>
  <si>
    <t>SP.POP.65UP.MA.ZS</t>
  </si>
  <si>
    <t>Population ages 65 and above, total</t>
  </si>
  <si>
    <t>SP.POP.65UP.TO</t>
  </si>
  <si>
    <t>Population ages 65-69, female (% of female population)</t>
  </si>
  <si>
    <t>SP.POP.6569.FE.5Y</t>
  </si>
  <si>
    <t>Population ages 65-69, male (% of male population)</t>
  </si>
  <si>
    <t>SP.POP.6569.MA.5Y</t>
  </si>
  <si>
    <t>Population ages 70-74, female (% of female population)</t>
  </si>
  <si>
    <t>SP.POP.7074.FE.5Y</t>
  </si>
  <si>
    <t>Population ages 70-74, male (% of male population)</t>
  </si>
  <si>
    <t>SP.POP.7074.MA.5Y</t>
  </si>
  <si>
    <t>Population ages 75-79, female (% of female population)</t>
  </si>
  <si>
    <t>SP.POP.7579.FE.5Y</t>
  </si>
  <si>
    <t>Population ages 75-79, male (% of male population)</t>
  </si>
  <si>
    <t>SP.POP.7579.MA.5Y</t>
  </si>
  <si>
    <t>Population ages 80 and above, female (% of female population)</t>
  </si>
  <si>
    <t>SP.POP.80UP.FE.5Y</t>
  </si>
  <si>
    <t>Population ages 80 and above, male (% of male population)</t>
  </si>
  <si>
    <t>SP.POP.80UP.MA.5Y</t>
  </si>
  <si>
    <t>Population density (people per sq. km of land area)</t>
  </si>
  <si>
    <t>EN.POP.DNST</t>
  </si>
  <si>
    <t>Population growth (annual %)</t>
  </si>
  <si>
    <t>SP.POP.GROW</t>
  </si>
  <si>
    <t>Population in largest city</t>
  </si>
  <si>
    <t>EN.URB.LCTY</t>
  </si>
  <si>
    <t>Population in the largest city (% of urban population)</t>
  </si>
  <si>
    <t>EN.URB.LCTY.UR.ZS</t>
  </si>
  <si>
    <t>Population in urban agglomerations of more than 1 million</t>
  </si>
  <si>
    <t>EN.URB.MCTY</t>
  </si>
  <si>
    <t>Population in urban agglomerations of more than 1 million (% of total population)</t>
  </si>
  <si>
    <t>EN.URB.MCTY.TL.ZS</t>
  </si>
  <si>
    <t>Population living in areas where elevation is below 5 meters (% of total population)</t>
  </si>
  <si>
    <t>EN.POP.EL5M.ZS</t>
  </si>
  <si>
    <t>Population living in slums (% of urban population)</t>
  </si>
  <si>
    <t>EN.POP.SLUM.UR.ZS</t>
  </si>
  <si>
    <t>Population, female</t>
  </si>
  <si>
    <t>SP.POP.TOTL.FE.IN</t>
  </si>
  <si>
    <t>Population, female (% of total population)</t>
  </si>
  <si>
    <t>SP.POP.TOTL.FE.ZS</t>
  </si>
  <si>
    <t>Population, male</t>
  </si>
  <si>
    <t>SP.POP.TOTL.MA.IN</t>
  </si>
  <si>
    <t>Population, male (% of total population)</t>
  </si>
  <si>
    <t>SP.POP.TOTL.MA.ZS</t>
  </si>
  <si>
    <t>Population, total</t>
  </si>
  <si>
    <t>SP.POP.TOTL</t>
  </si>
  <si>
    <t>Portfolio equity, net inflows (BoP, current US$)</t>
  </si>
  <si>
    <t>BX.PEF.TOTL.CD.WD</t>
  </si>
  <si>
    <t>Portfolio investment, bonds (PPG + PNG) (NFL, current US$)</t>
  </si>
  <si>
    <t>DT.NFL.BOND.CD</t>
  </si>
  <si>
    <t>Portfolio investment, net (BoP, current US$)</t>
  </si>
  <si>
    <t>BN.KLT.PTXL.CD</t>
  </si>
  <si>
    <t>Poverty gap at $1.90 a day (2011 PPP) (%)</t>
  </si>
  <si>
    <t>SI.POV.GAPS</t>
  </si>
  <si>
    <t>Poverty gap at $3.20 a day (2011 PPP) (%)</t>
  </si>
  <si>
    <t>SI.POV.LMIC.GP</t>
  </si>
  <si>
    <t>Poverty gap at $5.50 a day (2011 PPP) (%)</t>
  </si>
  <si>
    <t>SI.POV.UMIC.GP</t>
  </si>
  <si>
    <t>Poverty gap at national poverty lines (%)</t>
  </si>
  <si>
    <t>SI.POV.NAGP</t>
  </si>
  <si>
    <t>Poverty headcount ratio at $1.90 a day (2011 PPP) (% of population)</t>
  </si>
  <si>
    <t>SI.POV.DDAY</t>
  </si>
  <si>
    <t>Poverty headcount ratio at $3.20 a day (2011 PPP) (% of population)</t>
  </si>
  <si>
    <t>SI.POV.LMIC</t>
  </si>
  <si>
    <t>Poverty headcount ratio at $5.50 a day (2011 PPP) (% of population)</t>
  </si>
  <si>
    <t>SI.POV.UMIC</t>
  </si>
  <si>
    <t>Poverty headcount ratio at national poverty lines (% of population)</t>
  </si>
  <si>
    <t>SI.POV.NAHC</t>
  </si>
  <si>
    <t>Power outages in firms in a typical month (number)</t>
  </si>
  <si>
    <t>IC.ELC.OUTG</t>
  </si>
  <si>
    <t>PPG, bonds (NFL, current US$)</t>
  </si>
  <si>
    <t>DT.NFL.PBND.CD</t>
  </si>
  <si>
    <t>PPG, commercial banks (NFL, current US$)</t>
  </si>
  <si>
    <t>DT.NFL.PCBK.CD</t>
  </si>
  <si>
    <t>PPG, IBRD (DOD, current US$)</t>
  </si>
  <si>
    <t>DT.DOD.MIBR.CD</t>
  </si>
  <si>
    <t>PPG, IDA (DOD, current US$)</t>
  </si>
  <si>
    <t>DT.DOD.MIDA.CD</t>
  </si>
  <si>
    <t>PPG, official creditors (NFL, current US$)</t>
  </si>
  <si>
    <t>DT.NFL.OFFT.CD</t>
  </si>
  <si>
    <t>PPG, other private creditors (NFL, current US$)</t>
  </si>
  <si>
    <t>DT.NFL.PROP.CD</t>
  </si>
  <si>
    <t>PPG, private creditors (NFL, current US$)</t>
  </si>
  <si>
    <t>DT.NFL.PRVT.CD</t>
  </si>
  <si>
    <t>PPP conversion factor, GDP (LCU per international $)</t>
  </si>
  <si>
    <t>PA.NUS.PPP</t>
  </si>
  <si>
    <t>PPP conversion factor, private consumption (LCU per international $)</t>
  </si>
  <si>
    <t>PA.NUS.PRVT.PP</t>
  </si>
  <si>
    <t>Pregnant women receiving prenatal care (%)</t>
  </si>
  <si>
    <t>SH.STA.ANVC.ZS</t>
  </si>
  <si>
    <t>Preprimary education, duration (years)</t>
  </si>
  <si>
    <t>SE.PRE.DURS</t>
  </si>
  <si>
    <t>Presence of peace keepers (number of troops, police, and military observers in mandate)</t>
  </si>
  <si>
    <t>VC.PKP.TOTL.UN</t>
  </si>
  <si>
    <t>Present value of external debt (% of exports of goods, services and primary income)</t>
  </si>
  <si>
    <t>DT.DOD.PVLX.EX.ZS</t>
  </si>
  <si>
    <t>Present value of external debt (% of GNI)</t>
  </si>
  <si>
    <t>DT.DOD.PVLX.GN.ZS</t>
  </si>
  <si>
    <t>Present value of external debt (current US$)</t>
  </si>
  <si>
    <t>DT.DOD.PVLX.CD</t>
  </si>
  <si>
    <t>Prevalence of anemia among children (% of children under 5)</t>
  </si>
  <si>
    <t>SH.ANM.CHLD.ZS</t>
  </si>
  <si>
    <t>Prevalence of anemia among non-pregnant women (% of women ages 15-49)</t>
  </si>
  <si>
    <t>SH.ANM.NPRG.ZS</t>
  </si>
  <si>
    <t>Prevalence of anemia among pregnant women (%)</t>
  </si>
  <si>
    <t>SH.PRG.ANEM</t>
  </si>
  <si>
    <t>Prevalence of anemia among women of reproductive age (% of women ages 15-49)</t>
  </si>
  <si>
    <t>SH.ANM.ALLW.ZS</t>
  </si>
  <si>
    <t>Prevalence of HIV, female (% ages 15-24)</t>
  </si>
  <si>
    <t>SH.HIV.1524.FE.ZS</t>
  </si>
  <si>
    <t>Prevalence of HIV, male (% ages 15-24)</t>
  </si>
  <si>
    <t>SH.HIV.1524.MA.ZS</t>
  </si>
  <si>
    <t>Prevalence of HIV, total (% of population ages 15-49)</t>
  </si>
  <si>
    <t>SH.DYN.AIDS.ZS</t>
  </si>
  <si>
    <t>Prevalence of moderate or severe food insecurity in the population (%)</t>
  </si>
  <si>
    <t>SN.ITK.MSFI.ZS</t>
  </si>
  <si>
    <t>Prevalence of overweight, weight for height (% of children under 5)</t>
  </si>
  <si>
    <t>SH.STA.OWGH.ZS</t>
  </si>
  <si>
    <t>Prevalence of overweight, weight for height, female (% of children under 5)</t>
  </si>
  <si>
    <t>SH.STA.OWGH.FE.ZS</t>
  </si>
  <si>
    <t>Prevalence of overweight, weight for height, male (% of children under 5)</t>
  </si>
  <si>
    <t>SH.STA.OWGH.MA.ZS</t>
  </si>
  <si>
    <t>Prevalence of severe food insecurity in the population (%)</t>
  </si>
  <si>
    <t>SN.ITK.SVFI.ZS</t>
  </si>
  <si>
    <t>Prevalence of severe wasting, weight for height (% of children under 5)</t>
  </si>
  <si>
    <t>SH.SVR.WAST.ZS</t>
  </si>
  <si>
    <t>Prevalence of severe wasting, weight for height, female (% of children under 5)</t>
  </si>
  <si>
    <t>SH.SVR.WAST.FE.ZS</t>
  </si>
  <si>
    <t>Prevalence of severe wasting, weight for height, male (% of children under 5)</t>
  </si>
  <si>
    <t>SH.SVR.WAST.MA.ZS</t>
  </si>
  <si>
    <t>Prevalence of stunting, height for age (% of children under 5)</t>
  </si>
  <si>
    <t>SH.STA.STNT.ZS</t>
  </si>
  <si>
    <t>Prevalence of stunting, height for age, female (% of children under 5)</t>
  </si>
  <si>
    <t>SH.STA.STNT.FE.ZS</t>
  </si>
  <si>
    <t>Prevalence of stunting, height for age, male (% of children under 5)</t>
  </si>
  <si>
    <t>SH.STA.STNT.MA.ZS</t>
  </si>
  <si>
    <t>Prevalence of undernourishment (% of population)</t>
  </si>
  <si>
    <t>SN.ITK.DEFC.ZS</t>
  </si>
  <si>
    <t>Prevalence of underweight, weight for age (% of children under 5)</t>
  </si>
  <si>
    <t>SH.STA.MALN.ZS</t>
  </si>
  <si>
    <t>Prevalence of underweight, weight for age, female (% of children under 5)</t>
  </si>
  <si>
    <t>SH.STA.MALN.FE.ZS</t>
  </si>
  <si>
    <t>Prevalence of underweight, weight for age, male (% of children under 5)</t>
  </si>
  <si>
    <t>SH.STA.MALN.MA.ZS</t>
  </si>
  <si>
    <t>Prevalence of wasting, weight for height (% of children under 5)</t>
  </si>
  <si>
    <t>SH.STA.WAST.ZS</t>
  </si>
  <si>
    <t>Prevalence of wasting, weight for height, female (% of children under 5)</t>
  </si>
  <si>
    <t>SH.STA.WAST.FE.ZS</t>
  </si>
  <si>
    <t>Prevalence of wasting, weight for height, male (% of children under 5)</t>
  </si>
  <si>
    <t>SH.STA.WAST.MA.ZS</t>
  </si>
  <si>
    <t>Price level ratio of PPP conversion factor (GDP) to market exchange rate</t>
  </si>
  <si>
    <t>PA.NUS.PPPC.RF</t>
  </si>
  <si>
    <t>Primary completion rate, female (% of relevant age group)</t>
  </si>
  <si>
    <t>SE.PRM.CMPT.FE.ZS</t>
  </si>
  <si>
    <t>Primary completion rate, male (% of relevant age group)</t>
  </si>
  <si>
    <t>SE.PRM.CMPT.MA.ZS</t>
  </si>
  <si>
    <t>Primary completion rate, total (% of relevant age group)</t>
  </si>
  <si>
    <t>SE.PRM.CMPT.ZS</t>
  </si>
  <si>
    <t>Primary education, duration (years)</t>
  </si>
  <si>
    <t>SE.PRM.DURS</t>
  </si>
  <si>
    <t>Primary education, pupils</t>
  </si>
  <si>
    <t>SE.PRM.ENRL</t>
  </si>
  <si>
    <t>Primary education, pupils (% female)</t>
  </si>
  <si>
    <t>SE.PRM.ENRL.FE.ZS</t>
  </si>
  <si>
    <t>Primary education, teachers</t>
  </si>
  <si>
    <t>SE.PRM.TCHR</t>
  </si>
  <si>
    <t>Primary education, teachers (% female)</t>
  </si>
  <si>
    <t>SE.PRM.TCHR.FE.ZS</t>
  </si>
  <si>
    <t>Primary government expenditures as a proportion of original approved budget (%)</t>
  </si>
  <si>
    <t>GF.XPD.BUDG.ZS</t>
  </si>
  <si>
    <t>Primary income payments (BoP, current US$)</t>
  </si>
  <si>
    <t>BM.GSR.FCTY.CD</t>
  </si>
  <si>
    <t>Primary income receipts (BoP, current US$)</t>
  </si>
  <si>
    <t>BX.GSR.FCTY.CD</t>
  </si>
  <si>
    <t>Primary school starting age (years)</t>
  </si>
  <si>
    <t>SE.PRM.AGES</t>
  </si>
  <si>
    <t>Private credit bureau coverage (% of adults)</t>
  </si>
  <si>
    <t>IC.CRD.PRVT.ZS</t>
  </si>
  <si>
    <t>Probability of dying at age 5-14 years (per 1,000 children age 5)</t>
  </si>
  <si>
    <t>SH.DYN.0514</t>
  </si>
  <si>
    <t>Procedures to build a warehouse (number)</t>
  </si>
  <si>
    <t>IC.WRH.PROC</t>
  </si>
  <si>
    <t>Procedures to register property (number)</t>
  </si>
  <si>
    <t>IC.PRP.PROC</t>
  </si>
  <si>
    <t>Profit tax (% of commercial profits)</t>
  </si>
  <si>
    <t>IC.TAX.PRFT.CP.ZS</t>
  </si>
  <si>
    <t>Progression to secondary school (%)</t>
  </si>
  <si>
    <t>SE.SEC.PROG.ZS</t>
  </si>
  <si>
    <t>Progression to secondary school, female (%)</t>
  </si>
  <si>
    <t>SE.SEC.PROG.FE.ZS</t>
  </si>
  <si>
    <t>Progression to secondary school, male (%)</t>
  </si>
  <si>
    <t>SE.SEC.PROG.MA.ZS</t>
  </si>
  <si>
    <t>Proportion of people living below 50 percent of median income (%)</t>
  </si>
  <si>
    <t>SI.DST.50MD</t>
  </si>
  <si>
    <t>Proportion of population pushed below the $1.90 ($ 2011 PPP) poverty line by out-of-pocket health care expenditure (%)</t>
  </si>
  <si>
    <t>SH.UHC.NOP1.ZS</t>
  </si>
  <si>
    <t>Proportion of population pushed below the $3.20 ($ 2011 PPP) poverty line by out-of-pocket health care expenditure (%)</t>
  </si>
  <si>
    <t>SH.UHC.NOP2.ZS</t>
  </si>
  <si>
    <t>Proportion of population spending more than 10% of household consumption or income on out-of-pocket health care expenditure (%)</t>
  </si>
  <si>
    <t>SH.UHC.OOPC.10.ZS</t>
  </si>
  <si>
    <t>Proportion of population spending more than 25% of household consumption or income on out-of-pocket health care expenditure (%)</t>
  </si>
  <si>
    <t>SH.UHC.OOPC.25.ZS</t>
  </si>
  <si>
    <t>Proportion of seats held by women in national parliaments (%)</t>
  </si>
  <si>
    <t>SG.GEN.PARL.ZS</t>
  </si>
  <si>
    <t>Proportion of time spent on unpaid domestic and care work, female (% of 24 hour day)</t>
  </si>
  <si>
    <t>SG.TIM.UWRK.FE</t>
  </si>
  <si>
    <t>Proportion of time spent on unpaid domestic and care work, male (% of 24 hour day)</t>
  </si>
  <si>
    <t>SG.TIM.UWRK.MA</t>
  </si>
  <si>
    <t>Proportion of women subjected to physical and/or sexual violence in the last 12 months (% of women age 15-49)</t>
  </si>
  <si>
    <t>SG.VAW.1549.ZS</t>
  </si>
  <si>
    <t>Public and publicly guaranteed debt service (% of exports of goods, services and primary income)</t>
  </si>
  <si>
    <t>DT.TDS.DPPG.XP.ZS</t>
  </si>
  <si>
    <t>Public and publicly guaranteed debt service (% of GNI)</t>
  </si>
  <si>
    <t>DT.TDS.DPPG.GN.ZS</t>
  </si>
  <si>
    <t>Public credit registry coverage (% of adults)</t>
  </si>
  <si>
    <t>IC.CRD.PUBL.ZS</t>
  </si>
  <si>
    <t>Public private partnerships investment in energy (current US$)</t>
  </si>
  <si>
    <t>IE.PPN.ENGY.CD</t>
  </si>
  <si>
    <t>Public private partnerships investment in ICT (current US$)</t>
  </si>
  <si>
    <t>IE.PPN.ICTI.CD</t>
  </si>
  <si>
    <t>Public private partnerships investment in transport (current US$)</t>
  </si>
  <si>
    <t>IE.PPN.TRAN.CD</t>
  </si>
  <si>
    <t>Public private partnerships investment in water and sanitation (current US$)</t>
  </si>
  <si>
    <t>IE.PPN.WATR.CD</t>
  </si>
  <si>
    <t>Pump price for diesel fuel (US$ per liter)</t>
  </si>
  <si>
    <t>EP.PMP.DESL.CD</t>
  </si>
  <si>
    <t>Pump price for gasoline (US$ per liter)</t>
  </si>
  <si>
    <t>EP.PMP.SGAS.CD</t>
  </si>
  <si>
    <t>Pupil-teacher ratio, lower secondary</t>
  </si>
  <si>
    <t>SE.SEC.ENRL.LO.TC.ZS</t>
  </si>
  <si>
    <t>Pupil-teacher ratio, preprimary</t>
  </si>
  <si>
    <t>SE.PRE.ENRL.TC.ZS</t>
  </si>
  <si>
    <t>Pupil-teacher ratio, primary</t>
  </si>
  <si>
    <t>SE.PRM.ENRL.TC.ZS</t>
  </si>
  <si>
    <t>Pupil-teacher ratio, secondary</t>
  </si>
  <si>
    <t>SE.SEC.ENRL.TC.ZS</t>
  </si>
  <si>
    <t>Pupil-teacher ratio, tertiary</t>
  </si>
  <si>
    <t>SE.TER.ENRL.TC.ZS</t>
  </si>
  <si>
    <t>Pupil-teacher ratio, upper secondary</t>
  </si>
  <si>
    <t>SE.SEC.ENRL.UP.TC.ZS</t>
  </si>
  <si>
    <t>Quality of port infrastructure, WEF (1=extremely underdeveloped to 7=well developed and efficient by international standards)</t>
  </si>
  <si>
    <t>IQ.WEF.PORT.XQ</t>
  </si>
  <si>
    <t>Rail lines (total route-km)</t>
  </si>
  <si>
    <t>IS.RRS.TOTL.KM</t>
  </si>
  <si>
    <t>Railways, goods transported (million ton-km)</t>
  </si>
  <si>
    <t>IS.RRS.GOOD.MT.K6</t>
  </si>
  <si>
    <t>Railways, passengers carried (million passenger-km)</t>
  </si>
  <si>
    <t>IS.RRS.PASG.KM</t>
  </si>
  <si>
    <t>Ratio of female to male labor force participation rate (%) (modeled ILO estimate)</t>
  </si>
  <si>
    <t>SL.TLF.CACT.FM.ZS</t>
  </si>
  <si>
    <t>Ratio of female to male labor force participation rate (%) (national estimate)</t>
  </si>
  <si>
    <t>SL.TLF.CACT.FM.NE.ZS</t>
  </si>
  <si>
    <t>Real effective exchange rate index (2010 = 100)</t>
  </si>
  <si>
    <t>PX.REX.REER</t>
  </si>
  <si>
    <t>Real interest rate (%)</t>
  </si>
  <si>
    <t>FR.INR.RINR</t>
  </si>
  <si>
    <t>Refugee population by country or territory of asylum</t>
  </si>
  <si>
    <t>SM.POP.REFG</t>
  </si>
  <si>
    <t>Refugee population by country or territory of origin</t>
  </si>
  <si>
    <t>SM.POP.REFG.OR</t>
  </si>
  <si>
    <t>Renewable electricity output (% of total electricity output)</t>
  </si>
  <si>
    <t>EG.ELC.RNEW.ZS</t>
  </si>
  <si>
    <t>Renewable energy consumption (% of total final energy consumption)</t>
  </si>
  <si>
    <t>EG.FEC.RNEW.ZS</t>
  </si>
  <si>
    <t>Renewable internal freshwater resources per capita (cubic meters)</t>
  </si>
  <si>
    <t>ER.H2O.INTR.PC</t>
  </si>
  <si>
    <t>Renewable internal freshwater resources, total (billion cubic meters)</t>
  </si>
  <si>
    <t>ER.H2O.INTR.K3</t>
  </si>
  <si>
    <t>Repeaters, primary, female (% of female enrollment)</t>
  </si>
  <si>
    <t>SE.PRM.REPT.FE.ZS</t>
  </si>
  <si>
    <t>Repeaters, primary, male (% of male enrollment)</t>
  </si>
  <si>
    <t>SE.PRM.REPT.MA.ZS</t>
  </si>
  <si>
    <t>Repeaters, primary, total (% of total enrollment)</t>
  </si>
  <si>
    <t>SE.PRM.REPT.ZS</t>
  </si>
  <si>
    <t>Research and development expenditure (% of GDP)</t>
  </si>
  <si>
    <t>GB.XPD.RSDV.GD.ZS</t>
  </si>
  <si>
    <t>Researchers in R&amp;D (per million people)</t>
  </si>
  <si>
    <t>SP.POP.SCIE.RD.P6</t>
  </si>
  <si>
    <t>Reserves and related items (BoP, current US$)</t>
  </si>
  <si>
    <t>BN.RES.INCL.CD</t>
  </si>
  <si>
    <t>Revenue, excluding grants (% of GDP)</t>
  </si>
  <si>
    <t>GC.REV.XGRT.GD.ZS</t>
  </si>
  <si>
    <t>Revenue, excluding grants (current LCU)</t>
  </si>
  <si>
    <t>GC.REV.XGRT.CN</t>
  </si>
  <si>
    <t>Risk of catastrophic expenditure for surgical care (% of people at risk)</t>
  </si>
  <si>
    <t>SH.SGR.CRSK.ZS</t>
  </si>
  <si>
    <t>Risk of impoverishing expenditure for surgical care (% of people at risk)</t>
  </si>
  <si>
    <t>SH.SGR.IRSK.ZS</t>
  </si>
  <si>
    <t>Risk premium on lending (lending rate minus treasury bill rate, %)</t>
  </si>
  <si>
    <t>FR.INR.RISK</t>
  </si>
  <si>
    <t>Rural land area (sq. km)</t>
  </si>
  <si>
    <t>AG.LND.TOTL.RU.K2</t>
  </si>
  <si>
    <t>Rural land area where elevation is below 5 meters (% of total land area)</t>
  </si>
  <si>
    <t>AG.LND.EL5M.RU.ZS</t>
  </si>
  <si>
    <t>Rural land area where elevation is below 5 meters (sq. km)</t>
  </si>
  <si>
    <t>AG.LND.EL5M.RU.K2</t>
  </si>
  <si>
    <t>Rural population</t>
  </si>
  <si>
    <t>SP.RUR.TOTL</t>
  </si>
  <si>
    <t>Rural population (% of total population)</t>
  </si>
  <si>
    <t>SP.RUR.TOTL.ZS</t>
  </si>
  <si>
    <t>Rural population growth (annual %)</t>
  </si>
  <si>
    <t>SP.RUR.TOTL.ZG</t>
  </si>
  <si>
    <t>Rural population living in areas where elevation is below 5 meters (% of total population)</t>
  </si>
  <si>
    <t>EN.POP.EL5M.RU.ZS</t>
  </si>
  <si>
    <t>Rural poverty gap at national poverty lines (%)</t>
  </si>
  <si>
    <t>SI.POV.RUGP</t>
  </si>
  <si>
    <t>S&amp;P Global Equity Indices (annual % change)</t>
  </si>
  <si>
    <t>CM.MKT.INDX.ZG</t>
  </si>
  <si>
    <t>School enrollment, preprimary (% gross)</t>
  </si>
  <si>
    <t>SE.PRE.ENRR</t>
  </si>
  <si>
    <t>School enrollment, preprimary, female (% gross)</t>
  </si>
  <si>
    <t>SE.PRE.ENRR.FE</t>
  </si>
  <si>
    <t>School enrollment, preprimary, male (% gross)</t>
  </si>
  <si>
    <t>SE.PRE.ENRR.MA</t>
  </si>
  <si>
    <t>School enrollment, primary (% gross)</t>
  </si>
  <si>
    <t>SE.PRM.ENRR</t>
  </si>
  <si>
    <t>School enrollment, primary (% net)</t>
  </si>
  <si>
    <t>SE.PRM.NENR</t>
  </si>
  <si>
    <t>School enrollment, primary (gross), gender parity index (GPI)</t>
  </si>
  <si>
    <t>SE.ENR.PRIM.FM.ZS</t>
  </si>
  <si>
    <t>School enrollment, primary and secondary (gross), gender parity index (GPI)</t>
  </si>
  <si>
    <t>SE.ENR.PRSC.FM.ZS</t>
  </si>
  <si>
    <t>School enrollment, primary, female (% gross)</t>
  </si>
  <si>
    <t>SE.PRM.ENRR.FE</t>
  </si>
  <si>
    <t>School enrollment, primary, female (% net)</t>
  </si>
  <si>
    <t>SE.PRM.NENR.FE</t>
  </si>
  <si>
    <t>School enrollment, primary, male (% gross)</t>
  </si>
  <si>
    <t>SE.PRM.ENRR.MA</t>
  </si>
  <si>
    <t>School enrollment, primary, male (% net)</t>
  </si>
  <si>
    <t>SE.PRM.NENR.MA</t>
  </si>
  <si>
    <t>School enrollment, primary, private (% of total primary)</t>
  </si>
  <si>
    <t>SE.PRM.PRIV.ZS</t>
  </si>
  <si>
    <t>School enrollment, secondary (% gross)</t>
  </si>
  <si>
    <t>SE.SEC.ENRR</t>
  </si>
  <si>
    <t>School enrollment, secondary (% net)</t>
  </si>
  <si>
    <t>SE.SEC.NENR</t>
  </si>
  <si>
    <t>School enrollment, secondary (gross), gender parity index (GPI)</t>
  </si>
  <si>
    <t>SE.ENR.SECO.FM.ZS</t>
  </si>
  <si>
    <t>School enrollment, secondary, female (% gross)</t>
  </si>
  <si>
    <t>SE.SEC.ENRR.FE</t>
  </si>
  <si>
    <t>School enrollment, secondary, female (% net)</t>
  </si>
  <si>
    <t>SE.SEC.NENR.FE</t>
  </si>
  <si>
    <t>School enrollment, secondary, male (% gross)</t>
  </si>
  <si>
    <t>SE.SEC.ENRR.MA</t>
  </si>
  <si>
    <t>School enrollment, secondary, male (% net)</t>
  </si>
  <si>
    <t>SE.SEC.NENR.MA</t>
  </si>
  <si>
    <t>School enrollment, secondary, private (% of total secondary)</t>
  </si>
  <si>
    <t>SE.SEC.PRIV.ZS</t>
  </si>
  <si>
    <t>School enrollment, tertiary (% gross)</t>
  </si>
  <si>
    <t>SE.TER.ENRR</t>
  </si>
  <si>
    <t>School enrollment, tertiary (gross), gender parity index (GPI)</t>
  </si>
  <si>
    <t>SE.ENR.TERT.FM.ZS</t>
  </si>
  <si>
    <t>School enrollment, tertiary, female (% gross)</t>
  </si>
  <si>
    <t>SE.TER.ENRR.FE</t>
  </si>
  <si>
    <t>School enrollment, tertiary, male (% gross)</t>
  </si>
  <si>
    <t>SE.TER.ENRR.MA</t>
  </si>
  <si>
    <t>Scientific and technical journal articles</t>
  </si>
  <si>
    <t>IP.JRN.ARTC.SC</t>
  </si>
  <si>
    <t>Secondary education, duration (years)</t>
  </si>
  <si>
    <t>SE.SEC.DURS</t>
  </si>
  <si>
    <t>Secondary education, general pupils</t>
  </si>
  <si>
    <t>SE.SEC.ENRL.GC</t>
  </si>
  <si>
    <t>Secondary education, general pupils (% female)</t>
  </si>
  <si>
    <t>SE.SEC.ENRL.GC.FE.ZS</t>
  </si>
  <si>
    <t>Secondary education, pupils</t>
  </si>
  <si>
    <t>SE.SEC.ENRL</t>
  </si>
  <si>
    <t>Secondary education, pupils (% female)</t>
  </si>
  <si>
    <t>SE.SEC.ENRL.FE.ZS</t>
  </si>
  <si>
    <t>Secondary education, teachers</t>
  </si>
  <si>
    <t>SE.SEC.TCHR</t>
  </si>
  <si>
    <t>Secondary education, teachers (% female)</t>
  </si>
  <si>
    <t>SE.SEC.TCHR.FE.ZS</t>
  </si>
  <si>
    <t>Secondary education, teachers, female</t>
  </si>
  <si>
    <t>SE.SEC.TCHR.FE</t>
  </si>
  <si>
    <t>Secondary education, vocational pupils</t>
  </si>
  <si>
    <t>SE.SEC.ENRL.VO</t>
  </si>
  <si>
    <t>Secondary education, vocational pupils (% female)</t>
  </si>
  <si>
    <t>SE.SEC.ENRL.VO.FE.ZS</t>
  </si>
  <si>
    <t>Secondary income receipts (BoP, current US$)</t>
  </si>
  <si>
    <t>BX.TRF.CURR.CD</t>
  </si>
  <si>
    <t>Secondary income, other sectors, payments (BoP, current US$)</t>
  </si>
  <si>
    <t>BM.TRF.PRVT.CD</t>
  </si>
  <si>
    <t>Secure Internet servers</t>
  </si>
  <si>
    <t>IT.NET.SECR</t>
  </si>
  <si>
    <t>Secure Internet servers (per 1 million people)</t>
  </si>
  <si>
    <t>IT.NET.SECR.P6</t>
  </si>
  <si>
    <t>Self-employed, female (% of female employment) (modeled ILO estimate)</t>
  </si>
  <si>
    <t>SL.EMP.SELF.FE.ZS</t>
  </si>
  <si>
    <t>Self-employed, male (% of male employment) (modeled ILO estimate)</t>
  </si>
  <si>
    <t>SL.EMP.SELF.MA.ZS</t>
  </si>
  <si>
    <t>Self-employed, total (% of total employment) (modeled ILO estimate)</t>
  </si>
  <si>
    <t>SL.EMP.SELF.ZS</t>
  </si>
  <si>
    <t>Service exports (BoP, current US$)</t>
  </si>
  <si>
    <t>BX.GSR.NFSV.CD</t>
  </si>
  <si>
    <t>Service imports (BoP, current US$)</t>
  </si>
  <si>
    <t>BM.GSR.NFSV.CD</t>
  </si>
  <si>
    <t>Services, value added (% of GDP)</t>
  </si>
  <si>
    <t>NV.SRV.TOTL.ZS</t>
  </si>
  <si>
    <t>Services, value added (annual % growth)</t>
  </si>
  <si>
    <t>NV.SRV.TOTL.KD.ZG</t>
  </si>
  <si>
    <t>Services, value added (constant 2010 US$)</t>
  </si>
  <si>
    <t>NV.SRV.TOTL.KD</t>
  </si>
  <si>
    <t>Services, value added (constant LCU)</t>
  </si>
  <si>
    <t>NV.SRV.TOTL.KN</t>
  </si>
  <si>
    <t>Services, value added (current LCU)</t>
  </si>
  <si>
    <t>NV.SRV.TOTL.CN</t>
  </si>
  <si>
    <t>Services, value added (current US$)</t>
  </si>
  <si>
    <t>NV.SRV.TOTL.CD</t>
  </si>
  <si>
    <t>Services, value added per worker (constant 2010 US$)</t>
  </si>
  <si>
    <t>NV.SRV.EMPL.KD</t>
  </si>
  <si>
    <t>Sex ratio at birth (male births per female births)</t>
  </si>
  <si>
    <t>SP.POP.BRTH.MF</t>
  </si>
  <si>
    <t>SF6 gas emissions (thousand metric tons of CO2 equivalent)</t>
  </si>
  <si>
    <t>EN.ATM.SF6G.KT.CE</t>
  </si>
  <si>
    <t>Share of tariff lines with international peaks, all products (%)</t>
  </si>
  <si>
    <t>TM.TAX.MRCH.IP.ZS</t>
  </si>
  <si>
    <t>Share of tariff lines with international peaks, manufactured products (%)</t>
  </si>
  <si>
    <t>TM.TAX.MANF.IP.ZS</t>
  </si>
  <si>
    <t>Share of tariff lines with international peaks, primary products (%)</t>
  </si>
  <si>
    <t>TM.TAX.TCOM.IP.ZS</t>
  </si>
  <si>
    <t>Share of tariff lines with specific rates, all products (%)</t>
  </si>
  <si>
    <t>TM.TAX.MRCH.SR.ZS</t>
  </si>
  <si>
    <t>Share of tariff lines with specific rates, manufactured products (%)</t>
  </si>
  <si>
    <t>TM.TAX.MANF.SR.ZS</t>
  </si>
  <si>
    <t>Share of tariff lines with specific rates, primary products (%)</t>
  </si>
  <si>
    <t>TM.TAX.TCOM.SR.ZS</t>
  </si>
  <si>
    <t>Share of youth not in education, employment or training, female (% of female youth population)</t>
  </si>
  <si>
    <t>SL.UEM.NEET.FE.ZS</t>
  </si>
  <si>
    <t>Share of youth not in education, employment or training, male (% of male youth population)</t>
  </si>
  <si>
    <t>SL.UEM.NEET.MA.ZS</t>
  </si>
  <si>
    <t>Share of youth not in education, employment or training, total (% of youth population)</t>
  </si>
  <si>
    <t>SL.UEM.NEET.ZS</t>
  </si>
  <si>
    <t>Short-term debt (% of exports of goods, services and primary income)</t>
  </si>
  <si>
    <t>DT.DOD.DSTC.XP.ZS</t>
  </si>
  <si>
    <t>Short-term debt (% of total external debt)</t>
  </si>
  <si>
    <t>DT.DOD.DSTC.ZS</t>
  </si>
  <si>
    <t>Short-term debt (% of total reserves)</t>
  </si>
  <si>
    <t>DT.DOD.DSTC.IR.ZS</t>
  </si>
  <si>
    <t>Smoking prevalence, females (% of adults)</t>
  </si>
  <si>
    <t>SH.PRV.SMOK.FE</t>
  </si>
  <si>
    <t>Smoking prevalence, males (% of adults)</t>
  </si>
  <si>
    <t>SH.PRV.SMOK.MA</t>
  </si>
  <si>
    <t>Smoking prevalence, total (ages 15+)</t>
  </si>
  <si>
    <t>SH.PRV.SMOK</t>
  </si>
  <si>
    <t>Social contributions (% of revenue)</t>
  </si>
  <si>
    <t>GC.REV.SOCL.ZS</t>
  </si>
  <si>
    <t>Social contributions (current LCU)</t>
  </si>
  <si>
    <t>GC.REV.SOCL.CN</t>
  </si>
  <si>
    <t>Source data assessment of statistical capacity (scale 0 - 100)</t>
  </si>
  <si>
    <t>IQ.SCI.SRCE</t>
  </si>
  <si>
    <t>Specialist surgical workforce (per 100,000 population)</t>
  </si>
  <si>
    <t>SH.MED.SAOP.P5</t>
  </si>
  <si>
    <t>Start-up procedures to register a business (number)</t>
  </si>
  <si>
    <t>IC.REG.PROC</t>
  </si>
  <si>
    <t>Start-up procedures to register a business, female (number)</t>
  </si>
  <si>
    <t>IC.REG.PROC.FE</t>
  </si>
  <si>
    <t>Start-up procedures to register a business, male (number)</t>
  </si>
  <si>
    <t>IC.REG.PROC.MA</t>
  </si>
  <si>
    <t>Statistical Capacity score (Overall average)</t>
  </si>
  <si>
    <t>IQ.SCI.OVRL</t>
  </si>
  <si>
    <t>Stocks traded, total value (% of GDP)</t>
  </si>
  <si>
    <t>CM.MKT.TRAD.GD.ZS</t>
  </si>
  <si>
    <t>Stocks traded, total value (current US$)</t>
  </si>
  <si>
    <t>CM.MKT.TRAD.CD</t>
  </si>
  <si>
    <t>Stocks traded, turnover ratio of domestic shares (%)</t>
  </si>
  <si>
    <t>CM.MKT.TRNR</t>
  </si>
  <si>
    <t>Strength of legal rights index (0=weak to 12=strong)</t>
  </si>
  <si>
    <t>IC.LGL.CRED.XQ</t>
  </si>
  <si>
    <t>Subsidies and other transfers (% of expense)</t>
  </si>
  <si>
    <t>GC.XPN.TRFT.ZS</t>
  </si>
  <si>
    <t>Subsidies and other transfers (current LCU)</t>
  </si>
  <si>
    <t>GC.XPN.TRFT.CN</t>
  </si>
  <si>
    <t>Suicide mortality rate (per 100,000 population)</t>
  </si>
  <si>
    <t>SH.STA.SUIC.P5</t>
  </si>
  <si>
    <t>Suicide mortality rate, female (per 100,000 female population)</t>
  </si>
  <si>
    <t>SH.STA.SUIC.FE.P5</t>
  </si>
  <si>
    <t>Suicide mortality rate, male (per 100,000 male population)</t>
  </si>
  <si>
    <t>SH.STA.SUIC.MA.P5</t>
  </si>
  <si>
    <t>Surface area (sq. km)</t>
  </si>
  <si>
    <t>AG.SRF.TOTL.K2</t>
  </si>
  <si>
    <t>Survey mean consumption or income per capita, bottom 40% of population (2011 PPP $ per day)</t>
  </si>
  <si>
    <t>SI.SPR.PC40</t>
  </si>
  <si>
    <t>Survey mean consumption or income per capita, total population (2011 PPP $ per day)</t>
  </si>
  <si>
    <t>SI.SPR.PCAP</t>
  </si>
  <si>
    <t>Survival to age 65, female (% of cohort)</t>
  </si>
  <si>
    <t>SP.DYN.TO65.FE.ZS</t>
  </si>
  <si>
    <t>Survival to age 65, male (% of cohort)</t>
  </si>
  <si>
    <t>SP.DYN.TO65.MA.ZS</t>
  </si>
  <si>
    <t>Tariff rate, applied, simple mean, all products (%)</t>
  </si>
  <si>
    <t>TM.TAX.MRCH.SM.AR.ZS</t>
  </si>
  <si>
    <t>Tariff rate, applied, simple mean, manufactured products (%)</t>
  </si>
  <si>
    <t>TM.TAX.MANF.SM.AR.ZS</t>
  </si>
  <si>
    <t>Tariff rate, applied, simple mean, primary products (%)</t>
  </si>
  <si>
    <t>TM.TAX.TCOM.SM.AR.ZS</t>
  </si>
  <si>
    <t>Tariff rate, applied, weighted mean, all products (%)</t>
  </si>
  <si>
    <t>TM.TAX.MRCH.WM.AR.ZS</t>
  </si>
  <si>
    <t>Tariff rate, applied, weighted mean, manufactured products (%)</t>
  </si>
  <si>
    <t>TM.TAX.MANF.WM.AR.ZS</t>
  </si>
  <si>
    <t>Tariff rate, applied, weighted mean, primary products (%)</t>
  </si>
  <si>
    <t>TM.TAX.TCOM.WM.AR.ZS</t>
  </si>
  <si>
    <t>Tariff rate, most favored nation, simple mean, all products (%)</t>
  </si>
  <si>
    <t>TM.TAX.MRCH.SM.FN.ZS</t>
  </si>
  <si>
    <t>Tariff rate, most favored nation, simple mean, manufactured products (%)</t>
  </si>
  <si>
    <t>TM.TAX.MANF.SM.FN.ZS</t>
  </si>
  <si>
    <t>Tariff rate, most favored nation, simple mean, primary products (%)</t>
  </si>
  <si>
    <t>TM.TAX.TCOM.SM.FN.ZS</t>
  </si>
  <si>
    <t>Tariff rate, most favored nation, weighted mean, all products (%)</t>
  </si>
  <si>
    <t>TM.TAX.MRCH.WM.FN.ZS</t>
  </si>
  <si>
    <t>Tariff rate, most favored nation, weighted mean, manufactured products (%)</t>
  </si>
  <si>
    <t>TM.TAX.MANF.WM.FN.ZS</t>
  </si>
  <si>
    <t>Tariff rate, most favored nation, weighted mean, primary products (%)</t>
  </si>
  <si>
    <t>TM.TAX.TCOM.WM.FN.ZS</t>
  </si>
  <si>
    <t>Tax payments (number)</t>
  </si>
  <si>
    <t>IC.TAX.PAYM</t>
  </si>
  <si>
    <t>Tax revenue (% of GDP)</t>
  </si>
  <si>
    <t>GC.TAX.TOTL.GD.ZS</t>
  </si>
  <si>
    <t>Tax revenue (current LCU)</t>
  </si>
  <si>
    <t>GC.TAX.TOTL.CN</t>
  </si>
  <si>
    <t>Taxes less subsidies on products (constant LCU)</t>
  </si>
  <si>
    <t>NY.TAX.NIND.KN</t>
  </si>
  <si>
    <t>Taxes less subsidies on products (current LCU)</t>
  </si>
  <si>
    <t>NY.TAX.NIND.CN</t>
  </si>
  <si>
    <t>Taxes less subsidies on products (current US$)</t>
  </si>
  <si>
    <t>NY.TAX.NIND.CD</t>
  </si>
  <si>
    <t>Taxes on exports (% of tax revenue)</t>
  </si>
  <si>
    <t>GC.TAX.EXPT.ZS</t>
  </si>
  <si>
    <t>Taxes on exports (current LCU)</t>
  </si>
  <si>
    <t>GC.TAX.EXPT.CN</t>
  </si>
  <si>
    <t>Taxes on goods and services (% of revenue)</t>
  </si>
  <si>
    <t>GC.TAX.GSRV.RV.ZS</t>
  </si>
  <si>
    <t>Taxes on goods and services (% value added of industry and services)</t>
  </si>
  <si>
    <t>GC.TAX.GSRV.VA.ZS</t>
  </si>
  <si>
    <t>Taxes on goods and services (current LCU)</t>
  </si>
  <si>
    <t>GC.TAX.GSRV.CN</t>
  </si>
  <si>
    <t>Taxes on income, profits and capital gains (% of revenue)</t>
  </si>
  <si>
    <t>GC.TAX.YPKG.RV.ZS</t>
  </si>
  <si>
    <t>Taxes on income, profits and capital gains (% of total taxes)</t>
  </si>
  <si>
    <t>GC.TAX.YPKG.ZS</t>
  </si>
  <si>
    <t>Taxes on income, profits and capital gains (current LCU)</t>
  </si>
  <si>
    <t>GC.TAX.YPKG.CN</t>
  </si>
  <si>
    <t>Taxes on international trade (% of revenue)</t>
  </si>
  <si>
    <t>GC.TAX.INTT.RV.ZS</t>
  </si>
  <si>
    <t>Taxes on international trade (current LCU)</t>
  </si>
  <si>
    <t>GC.TAX.INTT.CN</t>
  </si>
  <si>
    <t>Technical cooperation grants (BoP, current US$)</t>
  </si>
  <si>
    <t>BX.GRT.TECH.CD.WD</t>
  </si>
  <si>
    <t>Technicians in R&amp;D (per million people)</t>
  </si>
  <si>
    <t>SP.POP.TECH.RD.P6</t>
  </si>
  <si>
    <t>Teenage mothers (% of women ages 15-19 who have had children or are currently pregnant)</t>
  </si>
  <si>
    <t>SP.MTR.1519.ZS</t>
  </si>
  <si>
    <t>Terms of trade adjustment (constant LCU)</t>
  </si>
  <si>
    <t>NY.TTF.GNFS.KN</t>
  </si>
  <si>
    <t>Terrestrial and marine protected areas (% of total territorial area)</t>
  </si>
  <si>
    <t>ER.PTD.TOTL.ZS</t>
  </si>
  <si>
    <t>Terrestrial protected areas (% of total land area)</t>
  </si>
  <si>
    <t>ER.LND.PTLD.ZS</t>
  </si>
  <si>
    <t>Tertiary education, academic staff (% female)</t>
  </si>
  <si>
    <t>SE.TER.TCHR.FE.ZS</t>
  </si>
  <si>
    <t>Textiles and clothing (% of value added in manufacturing)</t>
  </si>
  <si>
    <t>NV.MNF.TXTL.ZS.UN</t>
  </si>
  <si>
    <t>Time required to build a warehouse (days)</t>
  </si>
  <si>
    <t>IC.WRH.DURS</t>
  </si>
  <si>
    <t>Time required to enforce a contract (days)</t>
  </si>
  <si>
    <t>IC.LGL.DURS</t>
  </si>
  <si>
    <t>Time required to get electricity (days)</t>
  </si>
  <si>
    <t>IC.ELC.TIME</t>
  </si>
  <si>
    <t>Time required to obtain an operating license (days)</t>
  </si>
  <si>
    <t>IC.FRM.DURS</t>
  </si>
  <si>
    <t>Time required to register property (days)</t>
  </si>
  <si>
    <t>IC.PRP.DURS</t>
  </si>
  <si>
    <t>Time required to start a business (days)</t>
  </si>
  <si>
    <t>IC.REG.DURS</t>
  </si>
  <si>
    <t>Time required to start a business, female (days)</t>
  </si>
  <si>
    <t>IC.REG.DURS.FE</t>
  </si>
  <si>
    <t>Time required to start a business, male (days)</t>
  </si>
  <si>
    <t>IC.REG.DURS.MA</t>
  </si>
  <si>
    <t>Time spent dealing with the requirements of government regulations (% of senior management time)</t>
  </si>
  <si>
    <t>IC.GOV.DURS.ZS</t>
  </si>
  <si>
    <t>Time to export, border compliance (hours)</t>
  </si>
  <si>
    <t>IC.EXP.TMBC</t>
  </si>
  <si>
    <t>Time to export, documentary compliance (hours)</t>
  </si>
  <si>
    <t>IC.EXP.TMDC</t>
  </si>
  <si>
    <t>Time to import, border compliance (hours)</t>
  </si>
  <si>
    <t>IC.IMP.TMBC</t>
  </si>
  <si>
    <t>Time to import, documentary compliance (hours)</t>
  </si>
  <si>
    <t>IC.IMP.TMDC</t>
  </si>
  <si>
    <t>Time to obtain an electrical connection (days)</t>
  </si>
  <si>
    <t>IC.ELC.DURS</t>
  </si>
  <si>
    <t>Time to prepare and pay taxes (hours)</t>
  </si>
  <si>
    <t>IC.TAX.DURS</t>
  </si>
  <si>
    <t>Time to resolve insolvency (years)</t>
  </si>
  <si>
    <t>IC.ISV.DURS</t>
  </si>
  <si>
    <t>Total alcohol consumption per capita (liters of pure alcohol, projected estimates, 15+ years of age)</t>
  </si>
  <si>
    <t>SH.ALC.PCAP.LI</t>
  </si>
  <si>
    <t>Total alcohol consumption per capita, female (liters of pure alcohol, projected estimates, female 15+ years of age)</t>
  </si>
  <si>
    <t>SH.ALC.PCAP.FE.LI</t>
  </si>
  <si>
    <t>Total alcohol consumption per capita, male (liters of pure alcohol, projected estimates, male 15+ years of age)</t>
  </si>
  <si>
    <t>SH.ALC.PCAP.MA.LI</t>
  </si>
  <si>
    <t>Total debt service (% of exports of goods, services and primary income)</t>
  </si>
  <si>
    <t>DT.TDS.DECT.EX.ZS</t>
  </si>
  <si>
    <t>Total debt service (% of GNI)</t>
  </si>
  <si>
    <t>DT.TDS.DECT.GN.ZS</t>
  </si>
  <si>
    <t>ER.FSH.PROD.MT</t>
  </si>
  <si>
    <t>Total greenhouse gas emissions (% change from 1990)</t>
  </si>
  <si>
    <t>EN.ATM.GHGT.ZG</t>
  </si>
  <si>
    <t>Total greenhouse gas emissions (kt of CO2 equivalent)</t>
  </si>
  <si>
    <t>EN.ATM.GHGT.KT.CE</t>
  </si>
  <si>
    <t>Total natural resources rents (% of GDP)</t>
  </si>
  <si>
    <t>NY.GDP.TOTL.RT.ZS</t>
  </si>
  <si>
    <t>Total reserves (% of total external debt)</t>
  </si>
  <si>
    <t>FI.RES.TOTL.DT.ZS</t>
  </si>
  <si>
    <t>Total reserves (includes gold, current US$)</t>
  </si>
  <si>
    <t>FI.RES.TOTL.CD</t>
  </si>
  <si>
    <t>Total reserves in months of imports</t>
  </si>
  <si>
    <t>FI.RES.TOTL.MO</t>
  </si>
  <si>
    <t>Total reserves minus gold (current US$)</t>
  </si>
  <si>
    <t>FI.RES.XGLD.CD</t>
  </si>
  <si>
    <t>Total tax and contribution rate (% of profit)</t>
  </si>
  <si>
    <t>IC.TAX.TOTL.CP.ZS</t>
  </si>
  <si>
    <t>Trade (% of GDP)</t>
  </si>
  <si>
    <t>NE.TRD.GNFS.ZS</t>
  </si>
  <si>
    <t>Trade in services (% of GDP)</t>
  </si>
  <si>
    <t>BG.GSR.NFSV.GD.ZS</t>
  </si>
  <si>
    <t>Trademark applications, direct nonresident</t>
  </si>
  <si>
    <t>IP.TMK.NRES</t>
  </si>
  <si>
    <t>Trademark applications, direct resident</t>
  </si>
  <si>
    <t>IP.TMK.RESD</t>
  </si>
  <si>
    <t>Trademark applications, nonresident, by count</t>
  </si>
  <si>
    <t>IP.TMK.NRCT</t>
  </si>
  <si>
    <t>Trademark applications, resident, by count</t>
  </si>
  <si>
    <t>IP.TMK.RSCT</t>
  </si>
  <si>
    <t>Trademark applications, total</t>
  </si>
  <si>
    <t>IP.TMK.TOTL</t>
  </si>
  <si>
    <t>Trained teachers in lower secondary education (% of total teachers)</t>
  </si>
  <si>
    <t>SE.SEC.TCAQ.LO.ZS</t>
  </si>
  <si>
    <t>Trained teachers in lower secondary education, female (% of female teachers)</t>
  </si>
  <si>
    <t>SE.SEC.TCAQ.LO.FE.ZS</t>
  </si>
  <si>
    <t>Trained teachers in lower secondary education, male (% of male teachers)</t>
  </si>
  <si>
    <t>SE.SEC.TCAQ.LO.MA.ZS</t>
  </si>
  <si>
    <t>Trained teachers in preprimary education (% of total teachers)</t>
  </si>
  <si>
    <t>SE.PRE.TCAQ.ZS</t>
  </si>
  <si>
    <t>Trained teachers in preprimary education, female (% of female teachers)</t>
  </si>
  <si>
    <t>SE.PRE.TCAQ.FE.ZS</t>
  </si>
  <si>
    <t>Trained teachers in preprimary education, male (% of male teachers)</t>
  </si>
  <si>
    <t>SE.PRE.TCAQ.MA.ZS</t>
  </si>
  <si>
    <t>Trained teachers in primary education (% of total teachers)</t>
  </si>
  <si>
    <t>SE.PRM.TCAQ.ZS</t>
  </si>
  <si>
    <t>Trained teachers in primary education, female (% of female teachers)</t>
  </si>
  <si>
    <t>SE.PRM.TCAQ.FE.ZS</t>
  </si>
  <si>
    <t>Trained teachers in primary education, male (% of male teachers)</t>
  </si>
  <si>
    <t>SE.PRM.TCAQ.MA.ZS</t>
  </si>
  <si>
    <t>Trained teachers in secondary education (% of total teachers)</t>
  </si>
  <si>
    <t>SE.SEC.TCAQ.ZS</t>
  </si>
  <si>
    <t>Trained teachers in secondary education, female (% of female teachers)</t>
  </si>
  <si>
    <t>SE.SEC.TCAQ.FE.ZS</t>
  </si>
  <si>
    <t>Trained teachers in secondary education, male (% of male teachers)</t>
  </si>
  <si>
    <t>SE.SEC.TCAQ.MA.ZS</t>
  </si>
  <si>
    <t>Trained teachers in upper secondary education (% of total teachers)</t>
  </si>
  <si>
    <t>SE.SEC.TCAQ.UP.ZS</t>
  </si>
  <si>
    <t>Trained teachers in upper secondary education, female (% of female teachers)</t>
  </si>
  <si>
    <t>SE.SEC.TCAQ.UP.FE.ZS</t>
  </si>
  <si>
    <t>Trained teachers in upper secondary education, male (% of male teachers)</t>
  </si>
  <si>
    <t>SE.SEC.TCAQ.UP.MA.ZS</t>
  </si>
  <si>
    <t>Transport services (% of commercial service exports)</t>
  </si>
  <si>
    <t>TX.VAL.TRAN.ZS.WT</t>
  </si>
  <si>
    <t>Transport services (% of commercial service imports)</t>
  </si>
  <si>
    <t>TM.VAL.TRAN.ZS.WT</t>
  </si>
  <si>
    <t>Transport services (% of service exports, BoP)</t>
  </si>
  <si>
    <t>BX.GSR.TRAN.ZS</t>
  </si>
  <si>
    <t>Transport services (% of service imports, BoP)</t>
  </si>
  <si>
    <t>BM.GSR.TRAN.ZS</t>
  </si>
  <si>
    <t>Travel services (% of commercial service exports)</t>
  </si>
  <si>
    <t>TX.VAL.TRVL.ZS.WT</t>
  </si>
  <si>
    <t>Travel services (% of commercial service imports)</t>
  </si>
  <si>
    <t>TM.VAL.TRVL.ZS.WT</t>
  </si>
  <si>
    <t>Travel services (% of service exports, BoP)</t>
  </si>
  <si>
    <t>BX.GSR.TRVL.ZS</t>
  </si>
  <si>
    <t>Travel services (% of service imports, BoP)</t>
  </si>
  <si>
    <t>BM.GSR.TRVL.ZS</t>
  </si>
  <si>
    <t>Tuberculosis case detection rate (%, all forms)</t>
  </si>
  <si>
    <t>SH.TBS.DTEC.ZS</t>
  </si>
  <si>
    <t>Tuberculosis treatment success rate (% of new cases)</t>
  </si>
  <si>
    <t>SH.TBS.CURE.ZS</t>
  </si>
  <si>
    <t>UHC service coverage index</t>
  </si>
  <si>
    <t>SH.UHC.SRVS.CV.XD</t>
  </si>
  <si>
    <t>Unemployment with advanced education (% of total labor force with advanced education)</t>
  </si>
  <si>
    <t>SL.UEM.ADVN.ZS</t>
  </si>
  <si>
    <t>Unemployment with advanced education, female (% of female labor force with advanced education)</t>
  </si>
  <si>
    <t>SL.UEM.ADVN.FE.ZS</t>
  </si>
  <si>
    <t>Unemployment with advanced education, male (% of male labor force with advanced education)</t>
  </si>
  <si>
    <t>SL.UEM.ADVN.MA.ZS</t>
  </si>
  <si>
    <t>Unemployment with basic education (% of total labor force with basic education)</t>
  </si>
  <si>
    <t>SL.UEM.BASC.ZS</t>
  </si>
  <si>
    <t>Unemployment with basic education, female (% of female labor force with basic education)</t>
  </si>
  <si>
    <t>SL.UEM.BASC.FE.ZS</t>
  </si>
  <si>
    <t>Unemployment with basic education, male (% of male labor force with basic education)</t>
  </si>
  <si>
    <t>SL.UEM.BASC.MA.ZS</t>
  </si>
  <si>
    <t>Unemployment with intermediate education (% of total labor force with intermediate education)</t>
  </si>
  <si>
    <t>SL.UEM.INTM.ZS</t>
  </si>
  <si>
    <t>Unemployment with intermediate education, female (% of female labor force with intermediate education)</t>
  </si>
  <si>
    <t>SL.UEM.INTM.FE.ZS</t>
  </si>
  <si>
    <t>Unemployment with intermediate education, male (% of male labor force with intermediate education)</t>
  </si>
  <si>
    <t>SL.UEM.INTM.MA.ZS</t>
  </si>
  <si>
    <t>Unemployment, female (% of female labor force) (modeled ILO estimate)</t>
  </si>
  <si>
    <t>SL.UEM.TOTL.FE.ZS</t>
  </si>
  <si>
    <t>Unemployment, female (% of female labor force) (national estimate)</t>
  </si>
  <si>
    <t>SL.UEM.TOTL.FE.NE.ZS</t>
  </si>
  <si>
    <t>Unemployment, male (% of male labor force) (modeled ILO estimate)</t>
  </si>
  <si>
    <t>SL.UEM.TOTL.MA.ZS</t>
  </si>
  <si>
    <t>Unemployment, male (% of male labor force) (national estimate)</t>
  </si>
  <si>
    <t>SL.UEM.TOTL.MA.NE.ZS</t>
  </si>
  <si>
    <t>Unemployment, total (% of total labor force) (modeled ILO estimate)</t>
  </si>
  <si>
    <t>SL.UEM.TOTL.ZS</t>
  </si>
  <si>
    <t>Unemployment, total (% of total labor force) (national estimate)</t>
  </si>
  <si>
    <t>SL.UEM.TOTL.NE.ZS</t>
  </si>
  <si>
    <t>Unemployment, youth female (% of female labor force ages 15-24) (modeled ILO estimate)</t>
  </si>
  <si>
    <t>SL.UEM.1524.FE.ZS</t>
  </si>
  <si>
    <t>Unemployment, youth female (% of female labor force ages 15-24) (national estimate)</t>
  </si>
  <si>
    <t>SL.UEM.1524.FE.NE.ZS</t>
  </si>
  <si>
    <t>Unemployment, youth male (% of male labor force ages 15-24) (modeled ILO estimate)</t>
  </si>
  <si>
    <t>SL.UEM.1524.MA.ZS</t>
  </si>
  <si>
    <t>Unemployment, youth male (% of male labor force ages 15-24) (national estimate)</t>
  </si>
  <si>
    <t>SL.UEM.1524.MA.NE.ZS</t>
  </si>
  <si>
    <t>Unemployment, youth total (% of total labor force ages 15-24) (modeled ILO estimate)</t>
  </si>
  <si>
    <t>SL.UEM.1524.ZS</t>
  </si>
  <si>
    <t>Unemployment, youth total (% of total labor force ages 15-24) (national estimate)</t>
  </si>
  <si>
    <t>SL.UEM.1524.NE.ZS</t>
  </si>
  <si>
    <t>Unmet need for contraception (% of married women ages 15-49)</t>
  </si>
  <si>
    <t>SP.UWT.TFRT</t>
  </si>
  <si>
    <t>AG.LND.TOTL.UR.K2</t>
  </si>
  <si>
    <t>Urban land area where elevation is below 5 meters (% of total land area)</t>
  </si>
  <si>
    <t>AG.LND.EL5M.UR.ZS</t>
  </si>
  <si>
    <t>Urban land area where elevation is below 5 meters (sq. km)</t>
  </si>
  <si>
    <t>AG.LND.EL5M.UR.K2</t>
  </si>
  <si>
    <t>SP.URB.TOTL</t>
  </si>
  <si>
    <t>Urban population (% of total population)</t>
  </si>
  <si>
    <t>SP.URB.TOTL.IN.ZS</t>
  </si>
  <si>
    <t>Urban population growth (annual %)</t>
  </si>
  <si>
    <t>SP.URB.GROW</t>
  </si>
  <si>
    <t>Urban population living in areas where elevation is below 5 meters (% of total population)</t>
  </si>
  <si>
    <t>EN.POP.EL5M.UR.ZS</t>
  </si>
  <si>
    <t>Urban poverty gap at national poverty lines (%)</t>
  </si>
  <si>
    <t>SI.POV.URGP</t>
  </si>
  <si>
    <t>Use of IMF credit (DOD, current US$)</t>
  </si>
  <si>
    <t>DT.DOD.DIMF.CD</t>
  </si>
  <si>
    <t>Use of insecticide-treated bed nets (% of under-5 population)</t>
  </si>
  <si>
    <t>SH.MLR.NETS.ZS</t>
  </si>
  <si>
    <t>Value lost due to electrical outages (% of sales for affected firms)</t>
  </si>
  <si>
    <t>IC.FRM.OUTG.ZS</t>
  </si>
  <si>
    <t>Vitamin A supplementation coverage rate (% of children ages 6-59 months)</t>
  </si>
  <si>
    <t>SN.ITK.VITA.ZS</t>
  </si>
  <si>
    <t>Vulnerable employment, female (% of female employment) (modeled ILO estimate)</t>
  </si>
  <si>
    <t>SL.EMP.VULN.FE.ZS</t>
  </si>
  <si>
    <t>Vulnerable employment, male (% of male employment) (modeled ILO estimate)</t>
  </si>
  <si>
    <t>SL.EMP.VULN.MA.ZS</t>
  </si>
  <si>
    <t>Vulnerable employment, total (% of total employment) (modeled ILO estimate)</t>
  </si>
  <si>
    <t>SL.EMP.VULN.ZS</t>
  </si>
  <si>
    <t>Wage and salaried workers, female (% of female employment) (modeled ILO estimate)</t>
  </si>
  <si>
    <t>SL.EMP.WORK.FE.ZS</t>
  </si>
  <si>
    <t>Wage and salaried workers, male (% of male employment) (modeled ILO estimate)</t>
  </si>
  <si>
    <t>SL.EMP.WORK.MA.ZS</t>
  </si>
  <si>
    <t>Wage and salaried workers, total (% of total employment) (modeled ILO estimate)</t>
  </si>
  <si>
    <t>SL.EMP.WORK.ZS</t>
  </si>
  <si>
    <t>Wanted fertility rate (births per woman)</t>
  </si>
  <si>
    <t>SP.DYN.WFRT</t>
  </si>
  <si>
    <t>Water productivity, total (constant 2010 US$ GDP per cubic meter of total freshwater withdrawal)</t>
  </si>
  <si>
    <t>ER.GDP.FWTL.M3.KD</t>
  </si>
  <si>
    <t>Wholesale price index (2010 = 100)</t>
  </si>
  <si>
    <t>FP.WPI.TOTL</t>
  </si>
  <si>
    <t>Women Business and the Law Index Score (scale 1-100)</t>
  </si>
  <si>
    <t>SG.LAW.INDX</t>
  </si>
  <si>
    <t>Women making their own informed decisions regarding sexual relations, contraceptive use and reproductive health care  (% of women age 15-49)</t>
  </si>
  <si>
    <t>SG.DMK.SRCR.FN.ZS</t>
  </si>
  <si>
    <t>Women participating in the three decisions (own health care, major household purchases, and visiting family) (% of women age 15-49)</t>
  </si>
  <si>
    <t>SG.DMK.ALLD.FN.ZS</t>
  </si>
  <si>
    <t>Women who believe a husband is justified in beating his wife (any of five reasons) (%)</t>
  </si>
  <si>
    <t>SG.VAW.REAS.ZS</t>
  </si>
  <si>
    <t>Women who believe a husband is justified in beating his wife when she argues with him (%)</t>
  </si>
  <si>
    <t>SG.VAW.ARGU.ZS</t>
  </si>
  <si>
    <t>Women who believe a husband is justified in beating his wife when she burns the food (%)</t>
  </si>
  <si>
    <t>SG.VAW.BURN.ZS</t>
  </si>
  <si>
    <t>Women who believe a husband is justified in beating his wife when she goes out without telling him (%)</t>
  </si>
  <si>
    <t>SG.VAW.GOES.ZS</t>
  </si>
  <si>
    <t>Women who believe a husband is justified in beating his wife when she neglects the children (%)</t>
  </si>
  <si>
    <t>SG.VAW.NEGL.ZS</t>
  </si>
  <si>
    <t>Women who believe a husband is justified in beating his wife when she refuses sex with him (%)</t>
  </si>
  <si>
    <t>SG.VAW.REFU.ZS</t>
  </si>
  <si>
    <t>Women who were first married by age 15 (% of women ages 20-24)</t>
  </si>
  <si>
    <t>SP.M15.2024.FE.ZS</t>
  </si>
  <si>
    <t>Women who were first married by age 18 (% of women ages 20-24)</t>
  </si>
  <si>
    <t>SP.M18.2024.FE.ZS</t>
  </si>
  <si>
    <t>Women's share of population ages 15+ living with HIV (%)</t>
  </si>
  <si>
    <t>SH.DYN.AIDS.FE.ZS</t>
  </si>
  <si>
    <r>
      <rPr>
        <b/>
        <sz val="10"/>
        <color rgb="FF000000"/>
        <rFont val="Calibri"/>
        <family val="2"/>
        <charset val="1"/>
      </rPr>
      <t>Population:</t>
    </r>
    <r>
      <rPr>
        <sz val="10"/>
        <color rgb="FF000000"/>
        <rFont val="Calibri"/>
        <family val="2"/>
        <charset val="1"/>
      </rPr>
      <t xml:space="preserve"> enter data for years where it is available. Analysts will make estimates for years with missing data</t>
    </r>
  </si>
  <si>
    <t>DATA STARTS HERE - ONLY EDIT WHITE CELLS</t>
  </si>
  <si>
    <t>Province</t>
  </si>
  <si>
    <t xml:space="preserve">Number of councils in each </t>
  </si>
  <si>
    <t>2009 Population</t>
  </si>
  <si>
    <t>2016 Population</t>
  </si>
  <si>
    <t>2017 Population</t>
  </si>
  <si>
    <t>2018 Population</t>
  </si>
  <si>
    <t>2020 Population</t>
  </si>
  <si>
    <t>Malampa</t>
  </si>
  <si>
    <t>https://www.citypopulation.de/en/vanuatu/admin/</t>
  </si>
  <si>
    <t>Penama</t>
  </si>
  <si>
    <t>Sanma</t>
  </si>
  <si>
    <t>Shefa</t>
  </si>
  <si>
    <t>Tafea</t>
  </si>
  <si>
    <t>Torba</t>
  </si>
  <si>
    <t>TOTAL POPULATION</t>
  </si>
  <si>
    <t>WB data</t>
  </si>
  <si>
    <t>DATA FINISHES HERE - INSERT ROWS ABOVE AS NEEDED</t>
  </si>
  <si>
    <t>HOUSEHOLDS</t>
  </si>
  <si>
    <t>Number of Households*</t>
  </si>
  <si>
    <t>Number of councils per province</t>
  </si>
  <si>
    <t>2009 Number of Households</t>
  </si>
  <si>
    <t>2016 Number of Households</t>
  </si>
  <si>
    <t>Census data</t>
  </si>
  <si>
    <t>TOTAL NUMBER OF HOUSEHOLDS</t>
  </si>
  <si>
    <r>
      <rPr>
        <b/>
        <sz val="10"/>
        <color rgb="FF000000"/>
        <rFont val="Calibri"/>
        <family val="2"/>
        <charset val="1"/>
      </rPr>
      <t xml:space="preserve">*Number of Households: </t>
    </r>
    <r>
      <rPr>
        <sz val="10"/>
        <color rgb="FF000000"/>
        <rFont val="Calibri"/>
        <family val="2"/>
        <charset val="1"/>
      </rPr>
      <t>Enter data for years where it is available. Analysts will make estimates for years with missing data</t>
    </r>
  </si>
  <si>
    <t>ECONOMY</t>
  </si>
  <si>
    <t>GDP ($US)</t>
  </si>
  <si>
    <t>*Enter data for years where it is available. Analysts will make estimates for years with missing data</t>
  </si>
  <si>
    <t>Name of company</t>
  </si>
  <si>
    <t>Glass bottles</t>
  </si>
  <si>
    <t>E-waste</t>
  </si>
  <si>
    <t>Quantity exported</t>
  </si>
  <si>
    <t>Exported to</t>
  </si>
  <si>
    <t>Manager</t>
  </si>
  <si>
    <t>Person interviewed</t>
  </si>
  <si>
    <t>Phone number</t>
  </si>
  <si>
    <t>Email</t>
  </si>
  <si>
    <t>Address</t>
  </si>
  <si>
    <t>Country</t>
  </si>
  <si>
    <t>Year established</t>
  </si>
  <si>
    <t>Size of site</t>
  </si>
  <si>
    <t>Site ownership</t>
  </si>
  <si>
    <t>Level of experience</t>
  </si>
  <si>
    <t>Facilities</t>
  </si>
  <si>
    <t>No</t>
  </si>
  <si>
    <t>Other comments</t>
  </si>
  <si>
    <t>DATA ENDS HERE - INSERT ROWS ABOVE IF NECESSARY</t>
  </si>
  <si>
    <t>PRODUCERS</t>
  </si>
  <si>
    <t>Vanuatu Breweries Ltd</t>
  </si>
  <si>
    <t>Vanuatu Beverage, Santo</t>
  </si>
  <si>
    <t>Namba Wan Wota Blong Vanuatu</t>
  </si>
  <si>
    <t>Main product produced</t>
  </si>
  <si>
    <t xml:space="preserve">Beer </t>
  </si>
  <si>
    <t>Water</t>
  </si>
  <si>
    <t>What other products does the company produce</t>
  </si>
  <si>
    <t>Sparklng Water and Cider</t>
  </si>
  <si>
    <t>Splashe, Soft Drinks and local drinks</t>
  </si>
  <si>
    <t>Only water</t>
  </si>
  <si>
    <t>Is this a bottling operation only or do you blow your bottles?</t>
  </si>
  <si>
    <t>13% Import Bottles and 87% reused or refilled bottles.</t>
  </si>
  <si>
    <t>Import glass bottles for beer and preform PET for water</t>
  </si>
  <si>
    <t>Blow PET from imported preform</t>
  </si>
  <si>
    <t>If it's a bottling operation where do you purchase empty bottles from?</t>
  </si>
  <si>
    <t>Australia</t>
  </si>
  <si>
    <t>China</t>
  </si>
  <si>
    <t>If you blow your own bottles, where do you purchase pre-form from?</t>
  </si>
  <si>
    <t>Do not produce plastic bottles</t>
  </si>
  <si>
    <t>Produce locally from preforms</t>
  </si>
  <si>
    <t>Bottle type and size</t>
  </si>
  <si>
    <t xml:space="preserve">330ml and 650ml </t>
  </si>
  <si>
    <t>Glass bottles-750ml, 600ml and 2L; PET bottles - 1.5L, 600ml, 350ml, 5L</t>
  </si>
  <si>
    <t>330ml, 600ml and 1.5L</t>
  </si>
  <si>
    <t>Material types</t>
  </si>
  <si>
    <t xml:space="preserve">Glass </t>
  </si>
  <si>
    <t>Glass and Plastics</t>
  </si>
  <si>
    <t>Plastics</t>
  </si>
  <si>
    <t>Number generated per month or per year</t>
  </si>
  <si>
    <t>4, 200,000 bottles per year</t>
  </si>
  <si>
    <t>Glass bottles - 3000 a month; PET bottles - 1000 a month</t>
  </si>
  <si>
    <t>3000 monthly</t>
  </si>
  <si>
    <t>Numbers sold per month or per year</t>
  </si>
  <si>
    <t>4, 100,000 bottles per year</t>
  </si>
  <si>
    <t>Glass bottles- 2500 a month; PET bottles - 800 -900 a month</t>
  </si>
  <si>
    <t>500 to 1000 monthly</t>
  </si>
  <si>
    <t>Is this returnable?</t>
  </si>
  <si>
    <t>Yes</t>
  </si>
  <si>
    <t>Not in Santo but Yes in Port Vila</t>
  </si>
  <si>
    <t>Percentage returnable</t>
  </si>
  <si>
    <t>100% for glass bottles; Nil for PET bottles</t>
  </si>
  <si>
    <t>Percentage returned</t>
  </si>
  <si>
    <t>92% at Efate and 44% at the outer islands (Global - 87%)</t>
  </si>
  <si>
    <t>No returned glass bottles in Santo but Yes in Port Vila branch</t>
  </si>
  <si>
    <t>Percentage refilled (Of the returned bottles)</t>
  </si>
  <si>
    <t>100% (only when there are damaged bottles)</t>
  </si>
  <si>
    <t>Not Applicable</t>
  </si>
  <si>
    <t>REFILL: How many clients do you have?</t>
  </si>
  <si>
    <t xml:space="preserve">CLIENTS FOR BEER AND WATER - </t>
  </si>
  <si>
    <t>CLIENTS FOR WATER, ALCOHOL AND JUICES - 100+  Clients in Santo, but more in Port Vila</t>
  </si>
  <si>
    <t>CLIENTS FOR THE REFILL WATER - 100+</t>
  </si>
  <si>
    <t>REFILL: How many are households, how many are commercial?</t>
  </si>
  <si>
    <t>28 shops, 54 businesses, 29 Bars and Café in Santo alone,</t>
  </si>
  <si>
    <t>Households 20+, Businesses 50 and Organizations - 30+</t>
  </si>
  <si>
    <t>REFILL: How often do they refill bottles?</t>
  </si>
  <si>
    <t>No Water Refilling Service in Santo but Yes in Port Vila</t>
  </si>
  <si>
    <t>1-2 a week</t>
  </si>
  <si>
    <t xml:space="preserve">REFILL: Do you offer a bottle/can/container return/recycling scheme? Do you provide a cash and/or other incentive. </t>
  </si>
  <si>
    <t xml:space="preserve"> REFILL: How are bottles returned? </t>
  </si>
  <si>
    <t>By Bottles collectors who pay bottles and collect from customers; Collect bottles from Hotel, bars and restaurants from our trucks; Customers can bring their bottles to our Office every Monday.</t>
  </si>
  <si>
    <t>No returned bottes</t>
  </si>
  <si>
    <t>No bottles returned for small PET. Large refillable 15L bottles are kept by customers with coolers</t>
  </si>
  <si>
    <t xml:space="preserve">What is the volume/weight/amount of bottles returned? </t>
  </si>
  <si>
    <t>3,800,000 - 4,000,000 bottles per year</t>
  </si>
  <si>
    <t>No returned bottles</t>
  </si>
  <si>
    <t>No Export</t>
  </si>
  <si>
    <t>No export</t>
  </si>
  <si>
    <t>Administration Officer</t>
  </si>
  <si>
    <t>Staff</t>
  </si>
  <si>
    <t>Dephney Sumsum</t>
  </si>
  <si>
    <t>Molges Alair</t>
  </si>
  <si>
    <t>Elisabeth.S</t>
  </si>
  <si>
    <t>(+678)22435</t>
  </si>
  <si>
    <t>(+678) 59781</t>
  </si>
  <si>
    <t>(678)35998/7106666/77552066</t>
  </si>
  <si>
    <t>executive.secretary@tusker.vu</t>
  </si>
  <si>
    <t>vanuatunambawanwota@gmail.com</t>
  </si>
  <si>
    <t>Port Vila, Efate</t>
  </si>
  <si>
    <t>Luganville, Espiritu Santo</t>
  </si>
  <si>
    <t>Vanuatu.</t>
  </si>
  <si>
    <t xml:space="preserve">1990 Year of Commencement </t>
  </si>
  <si>
    <t>1972 Year of Commencement</t>
  </si>
  <si>
    <t>2013 Year of Commencement</t>
  </si>
  <si>
    <t>Company owns the land</t>
  </si>
  <si>
    <t>Gender</t>
  </si>
  <si>
    <t>Female</t>
  </si>
  <si>
    <t>Equipment</t>
  </si>
  <si>
    <t>The company imports and distribute water from Samoa and Fiji</t>
  </si>
  <si>
    <t>Interview filled form &amp; Internet Articles</t>
  </si>
  <si>
    <t>Interview filled form</t>
  </si>
  <si>
    <t>Name (individual)</t>
  </si>
  <si>
    <t>Name of business or NGO</t>
  </si>
  <si>
    <t>Focus area</t>
  </si>
  <si>
    <t>Focus product</t>
  </si>
  <si>
    <t>Challenges</t>
  </si>
  <si>
    <t>Successes</t>
  </si>
  <si>
    <t>Jack &amp; Mary Kalsarap</t>
  </si>
  <si>
    <t>Mama's Vanuatu</t>
  </si>
  <si>
    <t>Create /provide job opportunities especially to widow's, single mothers and other unemployed individuals, contribute to Vanuatu's economy, keeping Vanuat's Environemt clean.</t>
  </si>
  <si>
    <t>Production of Hygienic products; sanitary pads, reusuable nappies for babies and adults, baby blankets, breast caps and face masks</t>
  </si>
  <si>
    <t>Logistical arrangements esp. for cost and timing of shippment of materials from suppliers overseas, Government support, transportation to marketing sites</t>
  </si>
  <si>
    <t>Secured funding for the marketing of our products</t>
  </si>
  <si>
    <t>In country interviews</t>
  </si>
  <si>
    <t>Ionie B</t>
  </si>
  <si>
    <t>Pango Green Force</t>
  </si>
  <si>
    <t>Waste Collection but looking into waste segregation for the next phase of their project beyond 2020</t>
  </si>
  <si>
    <t>Household waste</t>
  </si>
  <si>
    <t>Securing funds to implement second phase of their waste management project _A pilot study:Community Model to implement the relevant orders under the Waste Management Act No.24 of 2014</t>
  </si>
  <si>
    <t>Community initiative; providing job oportunities to unemployed youths, keeping their community which is Pango Village clean and healthy both on land and the sea givn that it is a coastal village</t>
  </si>
  <si>
    <t>Erakor Express</t>
  </si>
  <si>
    <t>Waste Collection</t>
  </si>
  <si>
    <t xml:space="preserve">Governement and Municipality support </t>
  </si>
  <si>
    <t>Job opportunities to local youths</t>
  </si>
  <si>
    <t>CK Rubbish Removal</t>
  </si>
  <si>
    <t>Ronnie's Rubbish Removal</t>
  </si>
  <si>
    <t>Kalory Sope</t>
  </si>
  <si>
    <t>Roy Neil</t>
  </si>
  <si>
    <t>Havannah Rubbish Removal</t>
  </si>
  <si>
    <t>George Cumbo</t>
  </si>
  <si>
    <t>No Plastik Plis</t>
  </si>
  <si>
    <t>Advocating against the use of plastics, how plastics are harmful to our environment when not well managed</t>
  </si>
  <si>
    <t>plastic bags, plastic bottles</t>
  </si>
  <si>
    <t>TRAINING</t>
  </si>
  <si>
    <t>Full Name</t>
  </si>
  <si>
    <t>Contact Details</t>
  </si>
  <si>
    <t>Specific skills</t>
  </si>
  <si>
    <t>Department or organisation</t>
  </si>
  <si>
    <t>Photos</t>
  </si>
  <si>
    <t>Landfill visual assessment/Stockpile assessment</t>
  </si>
  <si>
    <t>Ms. Joyce Karawi</t>
  </si>
  <si>
    <t>Visually assessing waste received at landfil</t>
  </si>
  <si>
    <t>Volunteer</t>
  </si>
  <si>
    <t>Training was undertaken remotely via zoom - there were issues with technology not being available (laptop) and internet connection which had an impact on the delivery of the training</t>
  </si>
  <si>
    <t xml:space="preserve">As a result of these challenges the team undertook practice runs for the landfill assessments and visual assessments of stockpiles to make sure they were confortable and confident prior to commencing the actual audit. These practice documents were check by the PM and feedback was given to the team. </t>
  </si>
  <si>
    <t>Limited - saved in dropbox</t>
  </si>
  <si>
    <t>Ms. Marie Natonga</t>
  </si>
  <si>
    <t>Port Vila City Council</t>
  </si>
  <si>
    <t>Mr. Sam George</t>
  </si>
  <si>
    <t>Mr. Daniel Philip</t>
  </si>
  <si>
    <t>Mr. Lency Seule</t>
  </si>
  <si>
    <t>Mr. Leonard Lolo</t>
  </si>
  <si>
    <t>Luganville Municipality</t>
  </si>
  <si>
    <t>Mr Michael Taiki</t>
  </si>
  <si>
    <t>michaelt@sprep.org</t>
  </si>
  <si>
    <t>SPREP</t>
  </si>
  <si>
    <t>Daily average quantity incoming to landfill (volumes in Litres, others as indicated)</t>
  </si>
  <si>
    <t>Bouffa landfill</t>
  </si>
  <si>
    <t>Household Municipal Solid Waste</t>
  </si>
  <si>
    <t>Household Self Haul</t>
  </si>
  <si>
    <t>Construction and Demolition</t>
  </si>
  <si>
    <t>Private Waste Contractor</t>
  </si>
  <si>
    <t>Office</t>
  </si>
  <si>
    <t>Commercial and Industrial</t>
  </si>
  <si>
    <t>Hospitals and Veterinary Clinics</t>
  </si>
  <si>
    <t>Ship</t>
  </si>
  <si>
    <t>Resorts, Hotels and Apartments</t>
  </si>
  <si>
    <t>Charity/Church</t>
  </si>
  <si>
    <t>Other</t>
  </si>
  <si>
    <t>Total</t>
  </si>
  <si>
    <t>unbagged waste</t>
  </si>
  <si>
    <t>bagged waste volume</t>
  </si>
  <si>
    <t>-</t>
  </si>
  <si>
    <t>paper recyclable volume</t>
  </si>
  <si>
    <t>paper nonrecy volume</t>
  </si>
  <si>
    <t>cardboard volume</t>
  </si>
  <si>
    <t>organics items</t>
  </si>
  <si>
    <t>organics food volume</t>
  </si>
  <si>
    <t>hygiene nappies count</t>
  </si>
  <si>
    <t>organics animals volume</t>
  </si>
  <si>
    <t>organics vegetation volume</t>
  </si>
  <si>
    <t>wood items</t>
  </si>
  <si>
    <t>wood stumps volume</t>
  </si>
  <si>
    <t>wood furniture volume</t>
  </si>
  <si>
    <t>wood chipboard volume</t>
  </si>
  <si>
    <t>wood pallets volume</t>
  </si>
  <si>
    <t>wood pallets count</t>
  </si>
  <si>
    <t>wood board untreated volume</t>
  </si>
  <si>
    <t>wood board treated volume</t>
  </si>
  <si>
    <t>furniture items</t>
  </si>
  <si>
    <t>furniture covered volume</t>
  </si>
  <si>
    <t>furniture carpet volume</t>
  </si>
  <si>
    <t>textiles items</t>
  </si>
  <si>
    <t>textiles clothing volume</t>
  </si>
  <si>
    <t>textiles composite volume</t>
  </si>
  <si>
    <t>mattresses items</t>
  </si>
  <si>
    <t>matteresses spring volume</t>
  </si>
  <si>
    <t>matteresses spring count</t>
  </si>
  <si>
    <t>rubber items</t>
  </si>
  <si>
    <t>rubber tyres volume</t>
  </si>
  <si>
    <t>rubber foam volume</t>
  </si>
  <si>
    <t>glass items</t>
  </si>
  <si>
    <t>glass containers recyclable volume</t>
  </si>
  <si>
    <t>glass glass other volume</t>
  </si>
  <si>
    <t>plastic items</t>
  </si>
  <si>
    <t>plastic recyclable volume</t>
  </si>
  <si>
    <t>plastic flexibles film volume</t>
  </si>
  <si>
    <t>plastic ps volume</t>
  </si>
  <si>
    <t>plastic other volume</t>
  </si>
  <si>
    <t>plastic other count</t>
  </si>
  <si>
    <t>metal items</t>
  </si>
  <si>
    <t>metal ferrous volume</t>
  </si>
  <si>
    <t>metal nf nr volume</t>
  </si>
  <si>
    <t>building items</t>
  </si>
  <si>
    <t>building cement volume</t>
  </si>
  <si>
    <t>building bricks volume</t>
  </si>
  <si>
    <t>building tiles volume</t>
  </si>
  <si>
    <t>building plasterboard volume</t>
  </si>
  <si>
    <t>building cleanfill volume</t>
  </si>
  <si>
    <t>building rocks volume</t>
  </si>
  <si>
    <t>building asphalt volume</t>
  </si>
  <si>
    <t>building sludge volume</t>
  </si>
  <si>
    <t>electrical items</t>
  </si>
  <si>
    <t>e waste toner cartridges volume</t>
  </si>
  <si>
    <t>electrical large volume</t>
  </si>
  <si>
    <t>electrical medium volume</t>
  </si>
  <si>
    <t>electrical small volume</t>
  </si>
  <si>
    <t>other items</t>
  </si>
  <si>
    <t>other insulation volume</t>
  </si>
  <si>
    <t>other end of life vehicles volume</t>
  </si>
  <si>
    <t>other eol renewable energy equip count</t>
  </si>
  <si>
    <t>hazardous</t>
  </si>
  <si>
    <t>paint volume</t>
  </si>
  <si>
    <t>gas bottles count</t>
  </si>
  <si>
    <t>other containerised used oil volume and weight volume</t>
  </si>
  <si>
    <t>other organic volume</t>
  </si>
  <si>
    <t>Luganville Disposal site</t>
  </si>
  <si>
    <t>bagged waste count</t>
  </si>
  <si>
    <t>Waste Source</t>
  </si>
  <si>
    <t>Waste Disposed at Bouffa Landfill, 2020 (T)</t>
  </si>
  <si>
    <t>Waste Disposed at Luganville Dumpsite, 2020 (T)</t>
  </si>
  <si>
    <t>Waste Disposed, islands apart from Efate and Espiritu Santo, 2020 (T, estimate)</t>
  </si>
  <si>
    <t>Other*</t>
  </si>
  <si>
    <t>CUSTOMS COLLECTION</t>
  </si>
  <si>
    <t>INFORMATION NEEDED</t>
  </si>
  <si>
    <t>a)      Customs data for imports and exports – 5 years</t>
  </si>
  <si>
    <r>
      <rPr>
        <sz val="10"/>
        <color rgb="FF000000"/>
        <rFont val="Calibri"/>
        <family val="2"/>
        <charset val="1"/>
      </rPr>
      <t xml:space="preserve">b)      Purchase of any </t>
    </r>
    <r>
      <rPr>
        <u/>
        <sz val="10"/>
        <color rgb="FF000000"/>
        <rFont val="Calibri"/>
        <family val="2"/>
        <charset val="1"/>
      </rPr>
      <t>consumption data</t>
    </r>
    <r>
      <rPr>
        <sz val="10"/>
        <color rgb="FF000000"/>
        <rFont val="Calibri"/>
        <family val="2"/>
        <charset val="1"/>
      </rPr>
      <t xml:space="preserve"> by sector i.e consumption by household sector vs commercial vs tourism etc</t>
    </r>
  </si>
  <si>
    <t xml:space="preserve">Source: </t>
  </si>
  <si>
    <t>Please specify which department was able to provide this info?</t>
  </si>
  <si>
    <t xml:space="preserve">Was a special request or letter needed? If yes, please save template. </t>
  </si>
  <si>
    <t>*Need import and export data for the last 5 years</t>
  </si>
  <si>
    <r>
      <rPr>
        <sz val="10"/>
        <color rgb="FF000000"/>
        <rFont val="Calibri"/>
        <family val="2"/>
        <charset val="1"/>
      </rPr>
      <t xml:space="preserve">*If the country is willing, full item-by-item records of </t>
    </r>
    <r>
      <rPr>
        <b/>
        <u/>
        <sz val="10"/>
        <color rgb="FF000000"/>
        <rFont val="Calibri"/>
        <family val="2"/>
        <charset val="1"/>
      </rPr>
      <t>all</t>
    </r>
    <r>
      <rPr>
        <u/>
        <sz val="10"/>
        <color rgb="FF000000"/>
        <rFont val="Calibri"/>
        <family val="2"/>
        <charset val="1"/>
      </rPr>
      <t xml:space="preserve"> imports and exports</t>
    </r>
    <r>
      <rPr>
        <sz val="10"/>
        <color rgb="FF000000"/>
        <rFont val="Calibri"/>
        <family val="2"/>
        <charset val="1"/>
      </rPr>
      <t xml:space="preserve"> are preferred</t>
    </r>
  </si>
  <si>
    <t>*Otherwise, we need records for the following HS codes and all subcodes at a minimum (e.g. for "Drink Containers Water - 2201" we need all codes beginning with 2201, such as 220110 and 220190)</t>
  </si>
  <si>
    <t>*Put the location of the received files (CSV preferred, other formats check with Byron/Dave) below once you have saved them</t>
  </si>
  <si>
    <t>Category</t>
  </si>
  <si>
    <t>HS Codes</t>
  </si>
  <si>
    <t>Bottle lids</t>
  </si>
  <si>
    <t>3923.50</t>
  </si>
  <si>
    <t>Composite</t>
  </si>
  <si>
    <t>Cosmetics</t>
  </si>
  <si>
    <t>3304,3305,3401</t>
  </si>
  <si>
    <t>Drink Containers Soft Drink</t>
  </si>
  <si>
    <t>2202</t>
  </si>
  <si>
    <t>Drink Containers Water</t>
  </si>
  <si>
    <t>2201</t>
  </si>
  <si>
    <t>EPS containers</t>
  </si>
  <si>
    <t>0402,0404,3903.11</t>
  </si>
  <si>
    <t>Flexibles/Film</t>
  </si>
  <si>
    <t>3919,3920</t>
  </si>
  <si>
    <t>HDPE containers</t>
  </si>
  <si>
    <t>0403.90,0404,1517,3901.20,3915.10,3901.20,3923.21.25</t>
  </si>
  <si>
    <t>Household chemicals</t>
  </si>
  <si>
    <t>3402,3404,3405</t>
  </si>
  <si>
    <t>LDPE containers</t>
  </si>
  <si>
    <t>3901.10,3904.10,3904.21,3904.22,3916.10,3920.10</t>
  </si>
  <si>
    <t>Other plastic</t>
  </si>
  <si>
    <t>3915.90,3926,3307,9404.21,9404.29,9612,3905,3906,3907,3908,3909,0910,3918.90,3917.31,3917.32,3917.33,3917.39,3917.40,3916.90,3921.13,3921.14,3921.19,3921.90,3922,3923.29,3923.30,3923.40,3923.50,3923.90,3925.20,3925.30,3925.90,3926</t>
  </si>
  <si>
    <t>PET containers</t>
  </si>
  <si>
    <t>3917.21,3907.60,3920.62</t>
  </si>
  <si>
    <t>Pharmaceutical</t>
  </si>
  <si>
    <t>3006</t>
  </si>
  <si>
    <t>Plastic Kitchenware</t>
  </si>
  <si>
    <t>3924</t>
  </si>
  <si>
    <t>Plastic Water Tanks</t>
  </si>
  <si>
    <t>3925.10.90</t>
  </si>
  <si>
    <t>PP containers</t>
  </si>
  <si>
    <t>3902.10,3917.22,3920.20</t>
  </si>
  <si>
    <t>PS containers</t>
  </si>
  <si>
    <t>3903.19,3903.20,3903.30,3903.90,3915.20,3920.30,3921.11</t>
  </si>
  <si>
    <t>Pumps and filters</t>
  </si>
  <si>
    <t>8413,8421.21</t>
  </si>
  <si>
    <t>Partner</t>
  </si>
  <si>
    <t>Tariff</t>
  </si>
  <si>
    <t>Plastic Material Category</t>
  </si>
  <si>
    <t>Total quantity of items containing plastic imported (kg)</t>
  </si>
  <si>
    <t>Total value of items containing plastic imported ($US presumed)</t>
  </si>
  <si>
    <t>Imports</t>
  </si>
  <si>
    <t>Fiji</t>
  </si>
  <si>
    <t>1905</t>
  </si>
  <si>
    <t xml:space="preserve">Flexibles/Film packaging </t>
  </si>
  <si>
    <t>5,523,607</t>
  </si>
  <si>
    <t>ND</t>
  </si>
  <si>
    <t xml:space="preserve">Drink Containers Soft Drink </t>
  </si>
  <si>
    <t>4,527,198</t>
  </si>
  <si>
    <t>2203</t>
  </si>
  <si>
    <t xml:space="preserve">Drink Containers Alcoholic </t>
  </si>
  <si>
    <t>1,836,414</t>
  </si>
  <si>
    <t>2204</t>
  </si>
  <si>
    <t>1,358,515</t>
  </si>
  <si>
    <t>Singapore</t>
  </si>
  <si>
    <t>1,111,885</t>
  </si>
  <si>
    <t>3402</t>
  </si>
  <si>
    <t xml:space="preserve">Household chemicals </t>
  </si>
  <si>
    <t>691,646</t>
  </si>
  <si>
    <t>Indonesia</t>
  </si>
  <si>
    <t>610,252</t>
  </si>
  <si>
    <t>1517</t>
  </si>
  <si>
    <t xml:space="preserve">HDPE containers </t>
  </si>
  <si>
    <t>565,541</t>
  </si>
  <si>
    <t>961900</t>
  </si>
  <si>
    <t xml:space="preserve">Feminine hygiene and nappies </t>
  </si>
  <si>
    <t>488,891</t>
  </si>
  <si>
    <t>40110</t>
  </si>
  <si>
    <t xml:space="preserve">Drink Containers Milk and Vinegar </t>
  </si>
  <si>
    <t>485,822</t>
  </si>
  <si>
    <t>Exports</t>
  </si>
  <si>
    <t>New Caledonia</t>
  </si>
  <si>
    <t>392329</t>
  </si>
  <si>
    <t xml:space="preserve">Other plastic </t>
  </si>
  <si>
    <t>4,230</t>
  </si>
  <si>
    <t xml:space="preserve">Drink Containers Water </t>
  </si>
  <si>
    <t>1,845</t>
  </si>
  <si>
    <t>910</t>
  </si>
  <si>
    <t xml:space="preserve">Other plastic packaged </t>
  </si>
  <si>
    <t>230</t>
  </si>
  <si>
    <t>Thailand</t>
  </si>
  <si>
    <t>3917</t>
  </si>
  <si>
    <t xml:space="preserve">Plastic tubing or hose fittings </t>
  </si>
  <si>
    <t>164</t>
  </si>
  <si>
    <t>3926</t>
  </si>
  <si>
    <t>154</t>
  </si>
  <si>
    <t>62</t>
  </si>
  <si>
    <t>New Zealand</t>
  </si>
  <si>
    <t>55</t>
  </si>
  <si>
    <t>48.3</t>
  </si>
  <si>
    <t>45.2</t>
  </si>
  <si>
    <t>392330</t>
  </si>
  <si>
    <t xml:space="preserve">PET preforms </t>
  </si>
  <si>
    <t>40.5</t>
  </si>
  <si>
    <t>CUSTOMS OUTPUT</t>
  </si>
  <si>
    <t>* to be provided by statisticians from raw customs files</t>
  </si>
  <si>
    <t>* columns are year and flow direction, e.g. 2016M = imports in 2016, 2016X = exports in 2016</t>
  </si>
  <si>
    <t>* values are in tonnes per year</t>
  </si>
  <si>
    <t>* exact material categories may vary between countries but should be similar to below</t>
  </si>
  <si>
    <t>2017M</t>
  </si>
  <si>
    <t>2017X</t>
  </si>
  <si>
    <t>2018M</t>
  </si>
  <si>
    <t>2018X</t>
  </si>
  <si>
    <t>2019M</t>
  </si>
  <si>
    <t>2019X</t>
  </si>
  <si>
    <t>2020M</t>
  </si>
  <si>
    <t>2020X</t>
  </si>
  <si>
    <t>PET</t>
  </si>
  <si>
    <t>PET - food</t>
  </si>
  <si>
    <t>PET - preforms</t>
  </si>
  <si>
    <t>Aluminium Cans</t>
  </si>
  <si>
    <t>Glass Bottles</t>
  </si>
  <si>
    <t>Aluminium Other</t>
  </si>
  <si>
    <t>Metal Ferrous Other</t>
  </si>
  <si>
    <t>Lead Acid Batteries</t>
  </si>
  <si>
    <t>Lithium Ion Batteries</t>
  </si>
  <si>
    <t>Other Batteries</t>
  </si>
  <si>
    <t>Used oil</t>
  </si>
  <si>
    <t>EOL Vehicles</t>
  </si>
  <si>
    <t>Tyres</t>
  </si>
  <si>
    <t>Hygiene</t>
  </si>
  <si>
    <t>Paper and Cardboard</t>
  </si>
  <si>
    <t>HDPE</t>
  </si>
  <si>
    <t>LDPE</t>
  </si>
  <si>
    <t>PP</t>
  </si>
  <si>
    <t>PVC</t>
  </si>
  <si>
    <t>PS/EPS</t>
  </si>
  <si>
    <t>Plastic Bags Reusable</t>
  </si>
  <si>
    <t>Plastic Bags Single Use</t>
  </si>
  <si>
    <t>Other Plastic </t>
  </si>
  <si>
    <t>Glass other (glass fines, glass jars)</t>
  </si>
  <si>
    <t>e-Waste (computers, TVs, printers…)</t>
  </si>
  <si>
    <t>Hazardous other (asbestos, medical waste, paint, household chemicals, light bulbs)</t>
  </si>
  <si>
    <t>Steel cans</t>
  </si>
  <si>
    <t>Fishing materials (not boats)</t>
  </si>
  <si>
    <t>End of life marine equipment (boats + parts)</t>
  </si>
  <si>
    <t>End of life renewable equipment (PV cells)</t>
  </si>
  <si>
    <t>White goods (fridges, stoves, microwaves, blenders, air conditioners)</t>
  </si>
  <si>
    <t>Other rubber</t>
  </si>
  <si>
    <t>Organics (food, garden)</t>
  </si>
  <si>
    <t>Textiles (clothing, fabric)</t>
  </si>
  <si>
    <t>Wood</t>
  </si>
  <si>
    <t>Construction (cement, cleanfill, plasterboard, rocks, tiles)</t>
  </si>
  <si>
    <t>Cigarette Butts</t>
  </si>
  <si>
    <t>Metal not Al, Fe</t>
  </si>
  <si>
    <t>Toner cartridges</t>
  </si>
  <si>
    <t>LPB</t>
  </si>
  <si>
    <t>Consumable (not in waste)</t>
  </si>
  <si>
    <t>LANDFILL – number of trucks by source</t>
  </si>
  <si>
    <t>DATA STARTS HERE - ONLY EDIT WHITE CELLS *  **</t>
  </si>
  <si>
    <t>Waste Type</t>
  </si>
  <si>
    <t>Entered By</t>
  </si>
  <si>
    <t>Source***</t>
  </si>
  <si>
    <t>General/Mix</t>
  </si>
  <si>
    <t>David J</t>
  </si>
  <si>
    <t>Disposal on credit.xlsx (Vanuatu SWMA)</t>
  </si>
  <si>
    <t>Cardboard</t>
  </si>
  <si>
    <t>Bulk Waste</t>
  </si>
  <si>
    <t>DATA FINISHES HERE -  INSERT ROWS ABOVE AS NEEDED</t>
  </si>
  <si>
    <t>* Please fill out as many years as you are able to find data for</t>
  </si>
  <si>
    <t>** Seek help from Statisticians to fill in where required.</t>
  </si>
  <si>
    <t>*** Link to document &amp; document name</t>
  </si>
  <si>
    <t>Comments</t>
  </si>
  <si>
    <t>INFRASTRUCTURE</t>
  </si>
  <si>
    <t>Kobotollbox link</t>
  </si>
  <si>
    <t xml:space="preserve">General </t>
  </si>
  <si>
    <t xml:space="preserve">Site </t>
  </si>
  <si>
    <t>Landfill 1</t>
  </si>
  <si>
    <t>Landfill 2</t>
  </si>
  <si>
    <t>Date of assessment</t>
  </si>
  <si>
    <t>Site Name</t>
  </si>
  <si>
    <t>Bouffa Landfill</t>
  </si>
  <si>
    <t>Luganville Dumpsite</t>
  </si>
  <si>
    <t>Opening hours</t>
  </si>
  <si>
    <t>8.00am to 4.30pm</t>
  </si>
  <si>
    <t>7.30am to 4pm
Closed Sunday</t>
  </si>
  <si>
    <t>Site address</t>
  </si>
  <si>
    <t>Footprint</t>
  </si>
  <si>
    <t>48 hectares</t>
  </si>
  <si>
    <t>Approx 4.21 hectares</t>
  </si>
  <si>
    <t>Landfill capacity (number of cells x size of each cell x how full is it)</t>
  </si>
  <si>
    <t>1 cell almost full, plans for cell 2 and 3 have been developed</t>
  </si>
  <si>
    <t>Port Vila Municipal Council</t>
  </si>
  <si>
    <t>Luganville Municipal Council</t>
  </si>
  <si>
    <t>Facility run by: Council vs contractor? Names?</t>
  </si>
  <si>
    <t xml:space="preserve">Facility manager </t>
  </si>
  <si>
    <t>Facility manager email and phone number</t>
  </si>
  <si>
    <t>Areas serviced by facility</t>
  </si>
  <si>
    <t>Surrounding area</t>
  </si>
  <si>
    <t>8 hectares</t>
  </si>
  <si>
    <t>Access? (By car/boom gate etc)</t>
  </si>
  <si>
    <t>Site can be accessed by car and/or truck</t>
  </si>
  <si>
    <t>Is the site manned</t>
  </si>
  <si>
    <t>Is there security</t>
  </si>
  <si>
    <t>Is there a weighbridge</t>
  </si>
  <si>
    <t>Is the site well-managed? (write description)</t>
  </si>
  <si>
    <t>Yes the site is well-managed, I make sure that the cell is accessible at all times and well cleaned.</t>
  </si>
  <si>
    <t>Is there illegal dumping</t>
  </si>
  <si>
    <t>Lechate control (write description)</t>
  </si>
  <si>
    <t>No it is not controlled because our water pump is not working</t>
  </si>
  <si>
    <t>Site still in operation Y/N</t>
  </si>
  <si>
    <t>Type of infrastructure:</t>
  </si>
  <si>
    <t>Please tick ✓</t>
  </si>
  <si>
    <t>Landfill (sanitary landfill/controlled dumps/authorised open dumps/temporary unregulated dumps)</t>
  </si>
  <si>
    <t>Landfill</t>
  </si>
  <si>
    <t>Dumpsite</t>
  </si>
  <si>
    <t>Illegal dumps</t>
  </si>
  <si>
    <t>Transfer station</t>
  </si>
  <si>
    <t>Recycling facility (Material accepted, processed and exported or made into something else)</t>
  </si>
  <si>
    <t>Collection/redemption site or centre (only for collection of material)</t>
  </si>
  <si>
    <t>Processing facility (collection and processing into something else. Does not export)</t>
  </si>
  <si>
    <t>Areas of segregation (write description)</t>
  </si>
  <si>
    <t>Other, please list</t>
  </si>
  <si>
    <t>People</t>
  </si>
  <si>
    <t>Number of employees</t>
  </si>
  <si>
    <t>Employee breakdown by contractor/employee</t>
  </si>
  <si>
    <t>Number of staff working on site</t>
  </si>
  <si>
    <t>Contractor staff vs employees</t>
  </si>
  <si>
    <t>Wastepickers on site (write description)</t>
  </si>
  <si>
    <t>Yes there are waste pickers. They come in everyday and collect recyclables to sell for money.</t>
  </si>
  <si>
    <t>Wastepickers - Number</t>
  </si>
  <si>
    <t>Wastepickers - Gender split</t>
  </si>
  <si>
    <t>99% male; 1% female</t>
  </si>
  <si>
    <t>Wastepicker - % of children (if any)</t>
  </si>
  <si>
    <t>Purchasing recyclables</t>
  </si>
  <si>
    <t>Description of regular suppliers</t>
  </si>
  <si>
    <t xml:space="preserve">Description of source of recyclables </t>
  </si>
  <si>
    <t>Description of recyclables dropoff/sale in site</t>
  </si>
  <si>
    <t xml:space="preserve">Description of collection of recyclables </t>
  </si>
  <si>
    <t>Description of sale system - clarify is cash is distributed and how and if there's an account system</t>
  </si>
  <si>
    <t>Government regulations on the business</t>
  </si>
  <si>
    <t>Description of any grants and or support received or waiting to receive</t>
  </si>
  <si>
    <t>Business</t>
  </si>
  <si>
    <t xml:space="preserve">Description of sites (if there are more than one) </t>
  </si>
  <si>
    <t xml:space="preserve">Description of success in each location </t>
  </si>
  <si>
    <t xml:space="preserve">Organisation network </t>
  </si>
  <si>
    <t>Operation expenses for the organisation (yearly - please add details on another table to the right of this table)</t>
  </si>
  <si>
    <t>Nor provided</t>
  </si>
  <si>
    <t>Plant/Equipment number and type</t>
  </si>
  <si>
    <t>1 bulldozer, 1 excavator, 2 trucks</t>
  </si>
  <si>
    <t>One bulldozer donate by JICA December, 2020</t>
  </si>
  <si>
    <t>Ownership of plant/Equipment</t>
  </si>
  <si>
    <t>Council</t>
  </si>
  <si>
    <t>Breakdowns - and clarify if any equipment was donated and by whom</t>
  </si>
  <si>
    <t>Materials</t>
  </si>
  <si>
    <t>Tipping fees - cost breakdown associated with materials accepted</t>
  </si>
  <si>
    <t>Charge loads according to size of trucks:
Camino - 1,800 VUV
Ute - 1,200 VUV
Car - 600 VUV
Bags excludng red bags - 60 VUV each
Yellow bags - free</t>
  </si>
  <si>
    <t>Flatbed truck - 1,800 VUV
Pickup truck - 1,200 VUV
Small load - 600 VUV</t>
  </si>
  <si>
    <t>Loads allowed everyday (residents/commercial premises)</t>
  </si>
  <si>
    <t>material sorted/unsorted</t>
  </si>
  <si>
    <t>Is there a reuse component on site? Please explain?</t>
  </si>
  <si>
    <t>Types of materials accepted</t>
  </si>
  <si>
    <r>
      <rPr>
        <b/>
        <sz val="10"/>
        <color rgb="FF333333"/>
        <rFont val="Calibri"/>
        <family val="2"/>
        <charset val="1"/>
      </rPr>
      <t> </t>
    </r>
    <r>
      <rPr>
        <b/>
        <sz val="10"/>
        <color rgb="FF000000"/>
        <rFont val="Calibri"/>
        <family val="2"/>
        <charset val="1"/>
      </rPr>
      <t>Quantity received</t>
    </r>
    <r>
      <rPr>
        <b/>
        <sz val="10"/>
        <color rgb="FF333333"/>
        <rFont val="Calibri"/>
        <family val="2"/>
        <charset val="1"/>
      </rPr>
      <t xml:space="preserve"> (tonnes)</t>
    </r>
  </si>
  <si>
    <t>Quantity hr/processed per hday/week/yr</t>
  </si>
  <si>
    <t>What does this material get processed into?</t>
  </si>
  <si>
    <t>End use?  (For example it is baled and exported or sold locally or reused on site)</t>
  </si>
  <si>
    <t>general waste</t>
  </si>
  <si>
    <t>garden waste</t>
  </si>
  <si>
    <t>food waste</t>
  </si>
  <si>
    <t>motor oil, used oil</t>
  </si>
  <si>
    <t>metal</t>
  </si>
  <si>
    <t>paper</t>
  </si>
  <si>
    <t>Nothing</t>
  </si>
  <si>
    <t>cardboard</t>
  </si>
  <si>
    <t>Some are reusable</t>
  </si>
  <si>
    <t>Reused by waste pickers</t>
  </si>
  <si>
    <t>glass</t>
  </si>
  <si>
    <t>plastic PET</t>
  </si>
  <si>
    <t>Collected and sold to kava bars and to a beverage company</t>
  </si>
  <si>
    <t>Sold locally</t>
  </si>
  <si>
    <t>plastic HDPE</t>
  </si>
  <si>
    <t>No end use</t>
  </si>
  <si>
    <t>plastic soft plastics</t>
  </si>
  <si>
    <t>plastic polystyrene</t>
  </si>
  <si>
    <t>plastic PVC</t>
  </si>
  <si>
    <t>Reusable on site</t>
  </si>
  <si>
    <t>electronic waste</t>
  </si>
  <si>
    <t>builders rubble</t>
  </si>
  <si>
    <t>tetra pak</t>
  </si>
  <si>
    <t>tyres</t>
  </si>
  <si>
    <t>None</t>
  </si>
  <si>
    <t>paint</t>
  </si>
  <si>
    <t>CFLs/Other light bulbs</t>
  </si>
  <si>
    <t>batteries</t>
  </si>
  <si>
    <t>Collected and sold</t>
  </si>
  <si>
    <t>aluminium cans</t>
  </si>
  <si>
    <t>Waste collecters collect and sell to Recycle Corp</t>
  </si>
  <si>
    <t>Exported</t>
  </si>
  <si>
    <t>other, please list (insert rows as necessary)</t>
  </si>
  <si>
    <t>Operations Exploring the type and quality of feedstock</t>
  </si>
  <si>
    <t>Reasons for material choice</t>
  </si>
  <si>
    <t xml:space="preserve">material received each day (clarify amount) </t>
  </si>
  <si>
    <t xml:space="preserve">Capacity to receive bigger volume </t>
  </si>
  <si>
    <t>How would a govt collection system assist the organisation?</t>
  </si>
  <si>
    <t>Describe whether and how product cleanliness/integrity is or isn't an issue</t>
  </si>
  <si>
    <t>Destination for non-suitable products</t>
  </si>
  <si>
    <t>Financial Exploring the markets and market prices</t>
  </si>
  <si>
    <t>Factors affecting the buy/sell value of the recyclable products E.g. market downturn, quality</t>
  </si>
  <si>
    <t>Managing strategies for changes in the recycling market E.g. stockpile</t>
  </si>
  <si>
    <t>Description of price fluctuations in buying and selling recyclables and effect on the business</t>
  </si>
  <si>
    <t>Description of shipping/fright process</t>
  </si>
  <si>
    <t>Shipping/freight costs to market</t>
  </si>
  <si>
    <t>Govt duties paid on the export of recyclables</t>
  </si>
  <si>
    <t xml:space="preserve">Financial support received by the organisation </t>
  </si>
  <si>
    <t>Donting agencies/entities - description of process</t>
  </si>
  <si>
    <t>Description of proposed landfills or additional facilities</t>
  </si>
  <si>
    <t>Constraints</t>
  </si>
  <si>
    <t>Current site constraints</t>
  </si>
  <si>
    <t>Future site constraints</t>
  </si>
  <si>
    <t>How does site work?</t>
  </si>
  <si>
    <t xml:space="preserve">Detailed notes from meeting? </t>
  </si>
  <si>
    <t>How does the site function overall?</t>
  </si>
  <si>
    <t>Details on financials?</t>
  </si>
  <si>
    <t>Landfill life based on different compaction levels</t>
  </si>
  <si>
    <t>Landfill life based on different materials being recovered</t>
  </si>
  <si>
    <t>Year</t>
  </si>
  <si>
    <t>Annual disposal volume - settling</t>
  </si>
  <si>
    <t>Total volume - settling 600 kg/m3 (m3)</t>
  </si>
  <si>
    <t>Total volume - moderate compaction 800kg/m3 (m3)</t>
  </si>
  <si>
    <t>Total volume - high compaction 1000 kg/m3 (m3)</t>
  </si>
  <si>
    <t>PET and HDPE bottles all kinds</t>
  </si>
  <si>
    <t>PET, HDPE and glass bottles</t>
  </si>
  <si>
    <t>PET, HDPE and glass bottles, nappies</t>
  </si>
  <si>
    <t>PET and HDPE and glass bottles, nappies, e-waste, white goods</t>
  </si>
  <si>
    <t>PET and HDPE and glass bottles, nappies, e-waste, white goods, organics</t>
  </si>
  <si>
    <t>PET and HDPE and glass bottles, nappies, e-waste, white goods, organics, paper and cardboard</t>
  </si>
  <si>
    <t>PET and HDPE and glass bottles, nappies, e-waste, white goods, organics, paper and cardboard, all metal and tyres</t>
  </si>
  <si>
    <t>1 million m3</t>
  </si>
  <si>
    <t>2030 loose</t>
  </si>
  <si>
    <t>2030 compact</t>
  </si>
  <si>
    <t>Policy ID</t>
  </si>
  <si>
    <t>100% recovery</t>
  </si>
  <si>
    <t>80% recovery</t>
  </si>
  <si>
    <t>60% recovery</t>
  </si>
  <si>
    <t>Percentage 2019</t>
  </si>
  <si>
    <t>PET bottles</t>
  </si>
  <si>
    <t>PET and HDPE drink bottles</t>
  </si>
  <si>
    <t>HDPE bottles</t>
  </si>
  <si>
    <t>All PET and HDPE bottles</t>
  </si>
  <si>
    <t>All PET and HDPE and glass bottles</t>
  </si>
  <si>
    <t xml:space="preserve">Nappies </t>
  </si>
  <si>
    <t>Organics</t>
  </si>
  <si>
    <t>White goods</t>
  </si>
  <si>
    <t>Paper and cardboard</t>
  </si>
  <si>
    <t>Aluminium drink cans</t>
  </si>
  <si>
    <t>Single use plastic bags (20% substitution)</t>
  </si>
  <si>
    <t>Hazardous</t>
  </si>
  <si>
    <t>Ferrous metal (scrap)</t>
  </si>
  <si>
    <t>Aluminium other than cans</t>
  </si>
  <si>
    <t>Material Type</t>
  </si>
  <si>
    <t>Total Recycled per year, survey (T/y)</t>
  </si>
  <si>
    <t>Stockpiles for recycling found (T/y)</t>
  </si>
  <si>
    <t>Waste disposal (T/y)</t>
  </si>
  <si>
    <t>Exports, customs data (T/y)</t>
  </si>
  <si>
    <t>Imports, customs data ( T/y)</t>
  </si>
  <si>
    <t>Estimated recoverable (survey, T/y)</t>
  </si>
  <si>
    <t>PET (1)</t>
  </si>
  <si>
    <t>8.5*</t>
  </si>
  <si>
    <t>HDPE (2)</t>
  </si>
  <si>
    <t>LDPE (4)</t>
  </si>
  <si>
    <t>PP (5)</t>
  </si>
  <si>
    <t>PVC (3)</t>
  </si>
  <si>
    <t>PS (6)</t>
  </si>
  <si>
    <t>Other (7)</t>
  </si>
  <si>
    <t>Aluminium</t>
  </si>
  <si>
    <t>Ferrous metals</t>
  </si>
  <si>
    <t>Copper</t>
  </si>
  <si>
    <t>Nonferrous metals</t>
  </si>
  <si>
    <t>Glass</t>
  </si>
  <si>
    <t>e-waste</t>
  </si>
  <si>
    <t>Used lead-acid batteries</t>
  </si>
  <si>
    <t>Lithium ion batteries</t>
  </si>
  <si>
    <t>Hazardous**</t>
  </si>
  <si>
    <t>Textiles</t>
  </si>
  <si>
    <t>Biodegradable</t>
  </si>
  <si>
    <t>End of life vehicles</t>
  </si>
  <si>
    <t>40*</t>
  </si>
  <si>
    <t>End of life renewable energy equipment (PV cells)</t>
  </si>
  <si>
    <t xml:space="preserve">White goods </t>
  </si>
  <si>
    <t>0**</t>
  </si>
  <si>
    <t>Rubber</t>
  </si>
  <si>
    <t>Construction</t>
  </si>
  <si>
    <t>Ash</t>
  </si>
  <si>
    <t>60% recovery (T/y)</t>
  </si>
  <si>
    <t>80% recovery (T/y)</t>
  </si>
  <si>
    <t>100% recovery (T/y)</t>
  </si>
  <si>
    <t>Already recovered (T/y)</t>
  </si>
  <si>
    <r>
      <rPr>
        <b/>
        <sz val="10"/>
        <color rgb="FFFFFFFF"/>
        <rFont val="Calibri"/>
        <family val="2"/>
        <charset val="1"/>
      </rPr>
      <t>60% (m</t>
    </r>
    <r>
      <rPr>
        <b/>
        <vertAlign val="superscript"/>
        <sz val="10"/>
        <color rgb="FFFFFFFF"/>
        <rFont val="Calibri"/>
        <family val="2"/>
        <charset val="1"/>
      </rPr>
      <t>3</t>
    </r>
    <r>
      <rPr>
        <b/>
        <sz val="10"/>
        <color rgb="FFFFFFFF"/>
        <rFont val="Calibri"/>
        <family val="2"/>
        <charset val="1"/>
      </rPr>
      <t>/y)</t>
    </r>
  </si>
  <si>
    <r>
      <rPr>
        <b/>
        <sz val="10"/>
        <color rgb="FFFFFFFF"/>
        <rFont val="Calibri"/>
        <family val="2"/>
        <charset val="1"/>
      </rPr>
      <t>80% (m</t>
    </r>
    <r>
      <rPr>
        <b/>
        <vertAlign val="superscript"/>
        <sz val="10"/>
        <color rgb="FFFFFFFF"/>
        <rFont val="Calibri"/>
        <family val="2"/>
        <charset val="1"/>
      </rPr>
      <t>3</t>
    </r>
    <r>
      <rPr>
        <b/>
        <sz val="10"/>
        <color rgb="FFFFFFFF"/>
        <rFont val="Calibri"/>
        <family val="2"/>
        <charset val="1"/>
      </rPr>
      <t>/y)</t>
    </r>
  </si>
  <si>
    <r>
      <rPr>
        <b/>
        <sz val="10"/>
        <color rgb="FFFFFFFF"/>
        <rFont val="Calibri"/>
        <family val="2"/>
        <charset val="1"/>
      </rPr>
      <t>100% recovery (m</t>
    </r>
    <r>
      <rPr>
        <b/>
        <vertAlign val="superscript"/>
        <sz val="10"/>
        <color rgb="FFFFFFFF"/>
        <rFont val="Calibri"/>
        <family val="2"/>
        <charset val="1"/>
      </rPr>
      <t>3</t>
    </r>
    <r>
      <rPr>
        <b/>
        <sz val="10"/>
        <color rgb="FFFFFFFF"/>
        <rFont val="Calibri"/>
        <family val="2"/>
        <charset val="1"/>
      </rPr>
      <t>/y)</t>
    </r>
  </si>
  <si>
    <t>Percentage of landfill space</t>
  </si>
  <si>
    <t>PET bottles (drink + home care + beauty)</t>
  </si>
  <si>
    <t>HDPE bottles (drink + home care + beauty)</t>
  </si>
  <si>
    <t>Aluminium drink cans*</t>
  </si>
  <si>
    <t>NA</t>
  </si>
  <si>
    <t>Aluminium other than cans*</t>
  </si>
  <si>
    <t>ANALYSED DATA</t>
  </si>
  <si>
    <t>DATA STARTS HERE. FILL IN WHITE CELLS ONLY</t>
  </si>
  <si>
    <t>DATA STARTS HERE. PLEASE FILL WHITE CELLS ONLY</t>
  </si>
  <si>
    <t>SUMMARY ANALYSIS</t>
  </si>
  <si>
    <t xml:space="preserve">Area trained in </t>
  </si>
  <si>
    <t>Michael was trained in country by our Audit Supervisor, who has had plenty of experience completing these assessments with APWC and is also the Landfill Manager at Bouffa.</t>
  </si>
  <si>
    <t>Michael did not take part in the online training as he joined the team a little later. He only received the practical training from our in country supervisor, so there was possibly some theoretical elements of the training that he was not aware of.</t>
  </si>
  <si>
    <t>INITIATIVES</t>
  </si>
  <si>
    <t>Initiatives</t>
  </si>
  <si>
    <t>Policy analysis</t>
  </si>
  <si>
    <t>Summary analysis</t>
  </si>
  <si>
    <t>Landfill analysed</t>
  </si>
  <si>
    <t>Landfill life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</si>
</sst>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_-;_-@_-"/>
    <numFmt numFmtId="165" formatCode="0.0"/>
  </numFmts>
  <fonts count="22" x14ac:knownFonts="1">
    <font>
      <sz val="11"/>
      <color rgb="FF000000"/>
      <name val="Arial"/>
      <charset val="1"/>
    </font>
    <font>
      <sz val="11"/>
      <color rgb="FF000000"/>
      <name val="Arial"/>
      <family val="2"/>
      <charset val="1"/>
    </font>
    <font>
      <sz val="10"/>
      <color rgb="FF000000"/>
      <name val="Calibri"/>
      <family val="2"/>
      <charset val="1"/>
    </font>
    <font>
      <b/>
      <sz val="10"/>
      <color rgb="FF000000"/>
      <name val="Calibri"/>
      <family val="2"/>
      <charset val="1"/>
    </font>
    <font>
      <u/>
      <sz val="10"/>
      <color rgb="FF0563C1"/>
      <name val="Calibri"/>
      <family val="2"/>
      <charset val="1"/>
    </font>
    <font>
      <u/>
      <sz val="11"/>
      <color rgb="FF0563C1"/>
      <name val="Arial"/>
      <family val="2"/>
      <charset val="1"/>
    </font>
    <font>
      <b/>
      <sz val="10"/>
      <color rgb="FFFFFFFF"/>
      <name val="Calibri"/>
      <family val="2"/>
      <charset val="1"/>
    </font>
    <font>
      <u/>
      <sz val="10"/>
      <color rgb="FF000000"/>
      <name val="Calibri"/>
      <family val="2"/>
      <charset val="1"/>
    </font>
    <font>
      <sz val="10"/>
      <color rgb="FFFFFFFF"/>
      <name val="Calibri"/>
      <family val="2"/>
      <charset val="1"/>
    </font>
    <font>
      <sz val="10"/>
      <name val="Calibri"/>
      <family val="2"/>
      <charset val="1"/>
    </font>
    <font>
      <b/>
      <sz val="10"/>
      <name val="Calibri"/>
      <family val="2"/>
      <charset val="1"/>
    </font>
    <font>
      <b/>
      <u/>
      <sz val="10"/>
      <color rgb="FF000000"/>
      <name val="Calibri"/>
      <family val="2"/>
      <charset val="1"/>
    </font>
    <font>
      <b/>
      <sz val="10"/>
      <color rgb="FF333333"/>
      <name val="Calibri"/>
      <family val="2"/>
      <charset val="1"/>
    </font>
    <font>
      <b/>
      <vertAlign val="superscript"/>
      <sz val="10"/>
      <color rgb="FFFFFFFF"/>
      <name val="Calibri"/>
      <family val="2"/>
      <charset val="1"/>
    </font>
    <font>
      <b/>
      <sz val="10"/>
      <color theme="0"/>
      <name val="Calibri"/>
      <family val="2"/>
      <charset val="1"/>
    </font>
    <font>
      <sz val="10"/>
      <color rgb="FF000000"/>
      <name val="Calibri"/>
      <family val="2"/>
    </font>
    <font>
      <b/>
      <sz val="10"/>
      <color rgb="FF000000"/>
      <name val="Calibri"/>
      <family val="2"/>
    </font>
    <font>
      <b/>
      <sz val="10"/>
      <color rgb="FFFFFFFF"/>
      <name val="Calibri"/>
      <family val="2"/>
    </font>
    <font>
      <b/>
      <sz val="10"/>
      <color theme="0"/>
      <name val="Calibri"/>
      <family val="2"/>
    </font>
    <font>
      <sz val="10"/>
      <color theme="0"/>
      <name val="Calibri"/>
      <family val="2"/>
      <charset val="1"/>
    </font>
    <font>
      <sz val="10"/>
      <color rgb="FFFFFFFF"/>
      <name val="Calibri"/>
      <family val="2"/>
    </font>
    <font>
      <u/>
      <sz val="10"/>
      <color rgb="FF0563C1"/>
      <name val="Calibri"/>
      <family val="2"/>
      <scheme val="minor"/>
    </font>
  </fonts>
  <fills count="9">
    <fill>
      <patternFill patternType="none"/>
    </fill>
    <fill>
      <patternFill patternType="gray125"/>
    </fill>
    <fill>
      <patternFill patternType="solid">
        <fgColor rgb="FF00B8BE"/>
        <bgColor rgb="FF00AEC7"/>
      </patternFill>
    </fill>
    <fill>
      <patternFill patternType="solid">
        <fgColor rgb="FFDAE3F3"/>
        <bgColor rgb="FFD9E2F3"/>
      </patternFill>
    </fill>
    <fill>
      <patternFill patternType="solid">
        <fgColor rgb="FFFFFFFF"/>
        <bgColor rgb="FFFFFFCC"/>
      </patternFill>
    </fill>
    <fill>
      <patternFill patternType="solid">
        <fgColor rgb="FFD9E2F3"/>
        <bgColor rgb="FFDAE3F3"/>
      </patternFill>
    </fill>
    <fill>
      <patternFill patternType="solid">
        <fgColor rgb="FFFFC000"/>
        <bgColor rgb="FFFF9900"/>
      </patternFill>
    </fill>
    <fill>
      <patternFill patternType="solid">
        <fgColor rgb="FFF8CBAD"/>
        <bgColor rgb="FFF4B183"/>
      </patternFill>
    </fill>
    <fill>
      <patternFill patternType="solid">
        <fgColor rgb="FF00B8BE"/>
        <bgColor indexed="64"/>
      </patternFill>
    </fill>
  </fills>
  <borders count="3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s>
  <cellStyleXfs count="5">
    <xf numFmtId="0" fontId="0" fillId="0" borderId="0"/>
    <xf numFmtId="0" fontId="5" fillId="0" borderId="0" applyBorder="0" applyProtection="0"/>
    <xf numFmtId="164" fontId="1" fillId="0" borderId="0" applyBorder="0" applyProtection="0"/>
    <xf numFmtId="0" fontId="1" fillId="0" borderId="0"/>
    <xf numFmtId="9" fontId="1" fillId="0" borderId="0" applyBorder="0" applyProtection="0"/>
  </cellStyleXfs>
  <cellXfs count="295">
    <xf numFmtId="0" fontId="0" fillId="0" borderId="0" xfId="0"/>
    <xf numFmtId="0" fontId="2" fillId="0" borderId="6" xfId="0" applyFont="1" applyBorder="1" applyAlignment="1">
      <alignment horizontal="left" vertical="center"/>
    </xf>
    <xf numFmtId="0" fontId="2" fillId="0" borderId="0" xfId="0" applyFont="1"/>
    <xf numFmtId="0" fontId="4" fillId="0" borderId="1" xfId="1" applyFont="1" applyBorder="1" applyAlignment="1" applyProtection="1"/>
    <xf numFmtId="0" fontId="2" fillId="0" borderId="1" xfId="0" applyFont="1" applyBorder="1" applyAlignment="1"/>
    <xf numFmtId="0" fontId="2" fillId="0" borderId="1" xfId="0" applyFont="1" applyBorder="1"/>
    <xf numFmtId="0" fontId="2" fillId="0" borderId="1" xfId="0" applyFont="1" applyBorder="1" applyAlignment="1">
      <alignment wrapText="1"/>
    </xf>
    <xf numFmtId="0" fontId="4" fillId="0" borderId="1" xfId="1" applyFont="1" applyBorder="1" applyAlignment="1" applyProtection="1">
      <alignment wrapText="1"/>
    </xf>
    <xf numFmtId="0" fontId="6" fillId="2" borderId="3" xfId="0" applyFont="1" applyFill="1" applyBorder="1"/>
    <xf numFmtId="0" fontId="6" fillId="2" borderId="3" xfId="0" applyFont="1" applyFill="1" applyBorder="1" applyAlignment="1"/>
    <xf numFmtId="0" fontId="6" fillId="2" borderId="4" xfId="0" applyFont="1" applyFill="1" applyBorder="1"/>
    <xf numFmtId="0" fontId="6" fillId="2" borderId="5" xfId="0" applyFont="1" applyFill="1" applyBorder="1" applyAlignment="1">
      <alignment wrapText="1"/>
    </xf>
    <xf numFmtId="0" fontId="2" fillId="0" borderId="6" xfId="0" applyFont="1" applyBorder="1"/>
    <xf numFmtId="0" fontId="2" fillId="0" borderId="6" xfId="0" applyFont="1" applyBorder="1" applyAlignment="1">
      <alignment wrapText="1"/>
    </xf>
    <xf numFmtId="49" fontId="2" fillId="0" borderId="1" xfId="0" applyNumberFormat="1" applyFont="1" applyBorder="1" applyAlignment="1">
      <alignment wrapText="1"/>
    </xf>
    <xf numFmtId="0" fontId="6" fillId="2" borderId="7" xfId="0" applyFont="1" applyFill="1" applyBorder="1" applyAlignment="1">
      <alignment wrapText="1"/>
    </xf>
    <xf numFmtId="0" fontId="2" fillId="0" borderId="8" xfId="0" applyFont="1" applyBorder="1"/>
    <xf numFmtId="0" fontId="2" fillId="0" borderId="9" xfId="0" applyFont="1" applyBorder="1"/>
    <xf numFmtId="0" fontId="2" fillId="0" borderId="0" xfId="0" applyFont="1" applyAlignment="1">
      <alignment wrapText="1"/>
    </xf>
    <xf numFmtId="0" fontId="6" fillId="2" borderId="2" xfId="0" applyFont="1" applyFill="1" applyBorder="1"/>
    <xf numFmtId="0" fontId="6" fillId="2" borderId="3" xfId="0" applyFont="1" applyFill="1" applyBorder="1" applyAlignment="1">
      <alignment wrapText="1"/>
    </xf>
    <xf numFmtId="0" fontId="8" fillId="0" borderId="0" xfId="0" applyFont="1"/>
    <xf numFmtId="0" fontId="2" fillId="0" borderId="5" xfId="0" applyFont="1" applyBorder="1"/>
    <xf numFmtId="11" fontId="2" fillId="0" borderId="1" xfId="0" applyNumberFormat="1" applyFont="1" applyBorder="1"/>
    <xf numFmtId="0" fontId="2" fillId="0" borderId="7" xfId="0" applyFont="1" applyBorder="1"/>
    <xf numFmtId="0" fontId="2" fillId="0" borderId="8" xfId="0" applyFont="1" applyBorder="1" applyAlignment="1">
      <alignment wrapText="1"/>
    </xf>
    <xf numFmtId="0" fontId="2" fillId="0" borderId="0" xfId="0" applyFont="1" applyAlignment="1">
      <alignment horizontal="left"/>
    </xf>
    <xf numFmtId="0" fontId="0" fillId="0" borderId="0" xfId="0" applyAlignment="1">
      <alignment horizontal="left"/>
    </xf>
    <xf numFmtId="0" fontId="3" fillId="0" borderId="0" xfId="0" applyFont="1" applyAlignment="1">
      <alignment horizontal="left" wrapText="1"/>
    </xf>
    <xf numFmtId="0" fontId="3" fillId="2" borderId="1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3" fillId="2" borderId="13" xfId="0" applyFont="1" applyFill="1" applyBorder="1" applyAlignment="1">
      <alignment horizontal="left" wrapText="1"/>
    </xf>
    <xf numFmtId="0" fontId="6" fillId="2" borderId="14" xfId="0" applyFont="1" applyFill="1" applyBorder="1" applyAlignment="1">
      <alignment horizontal="left" wrapText="1"/>
    </xf>
    <xf numFmtId="0" fontId="6" fillId="2" borderId="14" xfId="0" applyFont="1" applyFill="1" applyBorder="1" applyAlignment="1">
      <alignment horizontal="left"/>
    </xf>
    <xf numFmtId="0" fontId="6" fillId="2" borderId="1" xfId="0" applyFont="1" applyFill="1" applyBorder="1" applyAlignment="1">
      <alignment horizontal="left"/>
    </xf>
    <xf numFmtId="0" fontId="3" fillId="2" borderId="5" xfId="0" applyFont="1" applyFill="1" applyBorder="1" applyAlignment="1">
      <alignment horizontal="left"/>
    </xf>
    <xf numFmtId="0" fontId="2" fillId="0" borderId="1" xfId="0" applyFont="1" applyBorder="1" applyAlignment="1">
      <alignment horizontal="left"/>
    </xf>
    <xf numFmtId="3" fontId="2" fillId="0" borderId="1" xfId="0" applyNumberFormat="1" applyFont="1" applyBorder="1" applyAlignment="1">
      <alignment horizontal="left"/>
    </xf>
    <xf numFmtId="0" fontId="2" fillId="0" borderId="6" xfId="0" applyFont="1" applyBorder="1" applyAlignment="1">
      <alignment horizontal="left"/>
    </xf>
    <xf numFmtId="0" fontId="2" fillId="2" borderId="5" xfId="0" applyFont="1" applyFill="1" applyBorder="1" applyAlignment="1">
      <alignment horizontal="left"/>
    </xf>
    <xf numFmtId="0" fontId="3" fillId="2" borderId="15" xfId="0" applyFont="1" applyFill="1" applyBorder="1" applyAlignment="1">
      <alignment horizontal="left"/>
    </xf>
    <xf numFmtId="0" fontId="2" fillId="2" borderId="16" xfId="0" applyFont="1" applyFill="1" applyBorder="1" applyAlignment="1">
      <alignment horizontal="left"/>
    </xf>
    <xf numFmtId="0" fontId="2" fillId="2" borderId="17" xfId="0" applyFont="1" applyFill="1" applyBorder="1" applyAlignment="1">
      <alignment horizontal="left"/>
    </xf>
    <xf numFmtId="0" fontId="3" fillId="0" borderId="0" xfId="0" applyFont="1" applyBorder="1" applyAlignment="1">
      <alignment horizontal="left" vertical="center"/>
    </xf>
    <xf numFmtId="0" fontId="2" fillId="0" borderId="0" xfId="0" applyFont="1" applyBorder="1" applyAlignment="1">
      <alignment horizontal="left"/>
    </xf>
    <xf numFmtId="0" fontId="3" fillId="0" borderId="0" xfId="0" applyFont="1" applyBorder="1" applyAlignment="1">
      <alignment horizontal="left"/>
    </xf>
    <xf numFmtId="0" fontId="4" fillId="0" borderId="0" xfId="1" applyFont="1" applyBorder="1" applyAlignment="1" applyProtection="1">
      <alignment horizontal="left"/>
    </xf>
    <xf numFmtId="0" fontId="3" fillId="0" borderId="0" xfId="0" applyFont="1" applyAlignment="1">
      <alignment horizontal="left"/>
    </xf>
    <xf numFmtId="0" fontId="6" fillId="2" borderId="13" xfId="0" applyFont="1" applyFill="1" applyBorder="1" applyAlignment="1">
      <alignment horizontal="left" wrapText="1"/>
    </xf>
    <xf numFmtId="0" fontId="6" fillId="2" borderId="1" xfId="0" applyFont="1" applyFill="1" applyBorder="1" applyAlignment="1">
      <alignment horizontal="left" wrapText="1"/>
    </xf>
    <xf numFmtId="0" fontId="6" fillId="2" borderId="5" xfId="0" applyFont="1" applyFill="1" applyBorder="1" applyAlignment="1">
      <alignment horizontal="left"/>
    </xf>
    <xf numFmtId="0" fontId="3" fillId="0" borderId="0" xfId="0" applyFont="1" applyAlignment="1"/>
    <xf numFmtId="0" fontId="2" fillId="0" borderId="0" xfId="0" applyFont="1" applyAlignment="1"/>
    <xf numFmtId="0" fontId="2" fillId="0" borderId="0" xfId="0" applyFont="1" applyBorder="1"/>
    <xf numFmtId="0" fontId="2" fillId="0" borderId="0" xfId="0" applyFont="1" applyAlignment="1">
      <alignment horizontal="left" wrapText="1"/>
    </xf>
    <xf numFmtId="0" fontId="2" fillId="0" borderId="0" xfId="0" applyFont="1" applyBorder="1"/>
    <xf numFmtId="0" fontId="3" fillId="0" borderId="0" xfId="0" applyFont="1" applyAlignment="1">
      <alignment wrapText="1"/>
    </xf>
    <xf numFmtId="0" fontId="2" fillId="0" borderId="0" xfId="0" applyFont="1" applyBorder="1" applyAlignment="1"/>
    <xf numFmtId="0" fontId="2" fillId="2" borderId="3" xfId="0" applyFont="1" applyFill="1" applyBorder="1" applyAlignment="1">
      <alignment horizontal="left" wrapText="1"/>
    </xf>
    <xf numFmtId="0" fontId="6" fillId="2" borderId="5" xfId="0" applyFont="1" applyFill="1" applyBorder="1" applyAlignment="1">
      <alignment horizontal="left" wrapText="1"/>
    </xf>
    <xf numFmtId="0" fontId="2" fillId="0" borderId="1" xfId="0" applyFont="1" applyBorder="1" applyAlignment="1">
      <alignment horizontal="left" wrapText="1"/>
    </xf>
    <xf numFmtId="0" fontId="2" fillId="0" borderId="6" xfId="0" applyFont="1" applyBorder="1" applyAlignment="1">
      <alignment horizontal="left" wrapText="1"/>
    </xf>
    <xf numFmtId="0" fontId="4" fillId="0" borderId="1" xfId="1" applyFont="1" applyBorder="1" applyAlignment="1" applyProtection="1">
      <alignment horizontal="left" wrapText="1"/>
    </xf>
    <xf numFmtId="0" fontId="4" fillId="0" borderId="6" xfId="1" applyFont="1" applyBorder="1" applyAlignment="1" applyProtection="1">
      <alignment horizontal="left" wrapText="1"/>
    </xf>
    <xf numFmtId="0" fontId="3" fillId="2" borderId="7" xfId="0" applyFont="1" applyFill="1" applyBorder="1" applyAlignment="1">
      <alignment horizontal="left"/>
    </xf>
    <xf numFmtId="0" fontId="2" fillId="2" borderId="8" xfId="0" applyFont="1" applyFill="1" applyBorder="1" applyAlignment="1">
      <alignment horizontal="left" wrapText="1"/>
    </xf>
    <xf numFmtId="0" fontId="4" fillId="0" borderId="0" xfId="1" applyFont="1" applyBorder="1" applyAlignment="1" applyProtection="1"/>
    <xf numFmtId="0" fontId="2" fillId="4" borderId="0" xfId="0" applyFont="1" applyFill="1" applyBorder="1"/>
    <xf numFmtId="0" fontId="3" fillId="2" borderId="10" xfId="0" applyFont="1" applyFill="1" applyBorder="1" applyAlignment="1">
      <alignment horizontal="left" wrapText="1"/>
    </xf>
    <xf numFmtId="0" fontId="2" fillId="2" borderId="20" xfId="0" applyFont="1" applyFill="1" applyBorder="1" applyAlignment="1">
      <alignment horizontal="left" wrapText="1"/>
    </xf>
    <xf numFmtId="0" fontId="2" fillId="2" borderId="21" xfId="0" applyFont="1" applyFill="1" applyBorder="1" applyAlignment="1">
      <alignment horizontal="left" wrapText="1"/>
    </xf>
    <xf numFmtId="0" fontId="6" fillId="2" borderId="22"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2" borderId="18"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6" fillId="2" borderId="5"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9" fontId="2" fillId="0" borderId="1"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6" fillId="2" borderId="18" xfId="0" applyFont="1" applyFill="1" applyBorder="1" applyAlignment="1">
      <alignment horizontal="left" wrapText="1"/>
    </xf>
    <xf numFmtId="0" fontId="3" fillId="2" borderId="15" xfId="0" applyFont="1" applyFill="1" applyBorder="1" applyAlignment="1">
      <alignment horizontal="left" wrapText="1"/>
    </xf>
    <xf numFmtId="0" fontId="2" fillId="2" borderId="16" xfId="0" applyFont="1" applyFill="1" applyBorder="1" applyAlignment="1">
      <alignment horizontal="left" wrapText="1"/>
    </xf>
    <xf numFmtId="0" fontId="2" fillId="2" borderId="17" xfId="0" applyFont="1" applyFill="1" applyBorder="1" applyAlignment="1">
      <alignment horizontal="left" wrapText="1"/>
    </xf>
    <xf numFmtId="0" fontId="3" fillId="0" borderId="0" xfId="0" applyFont="1"/>
    <xf numFmtId="0" fontId="6" fillId="2" borderId="25" xfId="0" applyFont="1" applyFill="1" applyBorder="1" applyAlignment="1">
      <alignment wrapText="1"/>
    </xf>
    <xf numFmtId="0" fontId="6" fillId="2" borderId="25" xfId="0" applyFont="1" applyFill="1" applyBorder="1" applyAlignment="1">
      <alignment horizontal="left" wrapText="1"/>
    </xf>
    <xf numFmtId="0" fontId="6" fillId="2" borderId="26" xfId="0" applyFont="1" applyFill="1" applyBorder="1" applyAlignment="1">
      <alignment wrapText="1"/>
    </xf>
    <xf numFmtId="0" fontId="6" fillId="2" borderId="20" xfId="0" applyFont="1" applyFill="1" applyBorder="1" applyAlignment="1">
      <alignment wrapText="1"/>
    </xf>
    <xf numFmtId="0" fontId="3" fillId="2" borderId="2" xfId="0" applyFont="1" applyFill="1" applyBorder="1" applyAlignment="1">
      <alignment horizontal="left"/>
    </xf>
    <xf numFmtId="0" fontId="2" fillId="2" borderId="4" xfId="0" applyFont="1" applyFill="1" applyBorder="1" applyAlignment="1">
      <alignment horizontal="left" wrapText="1"/>
    </xf>
    <xf numFmtId="0" fontId="6" fillId="2" borderId="6" xfId="0" applyFont="1" applyFill="1" applyBorder="1" applyAlignment="1">
      <alignment horizontal="left" wrapText="1"/>
    </xf>
    <xf numFmtId="11" fontId="2" fillId="0" borderId="1" xfId="0" applyNumberFormat="1" applyFont="1" applyBorder="1" applyAlignment="1">
      <alignment horizontal="left" wrapText="1"/>
    </xf>
    <xf numFmtId="0" fontId="2" fillId="2" borderId="9" xfId="0" applyFont="1" applyFill="1" applyBorder="1" applyAlignment="1">
      <alignment horizontal="left" wrapText="1"/>
    </xf>
    <xf numFmtId="0" fontId="2" fillId="0" borderId="1" xfId="3" applyFont="1" applyBorder="1" applyAlignment="1">
      <alignment horizontal="left"/>
    </xf>
    <xf numFmtId="0" fontId="6" fillId="2" borderId="18" xfId="0" applyFont="1" applyFill="1" applyBorder="1" applyAlignment="1">
      <alignment horizontal="left" vertical="center"/>
    </xf>
    <xf numFmtId="0" fontId="6" fillId="2" borderId="32" xfId="0" applyFont="1" applyFill="1" applyBorder="1" applyAlignment="1">
      <alignment horizontal="left" vertical="center" wrapText="1"/>
    </xf>
    <xf numFmtId="3" fontId="9" fillId="0" borderId="1" xfId="0" applyNumberFormat="1" applyFont="1" applyBorder="1" applyAlignment="1">
      <alignment horizontal="left"/>
    </xf>
    <xf numFmtId="3" fontId="9" fillId="0" borderId="19" xfId="0" applyNumberFormat="1" applyFont="1" applyBorder="1" applyAlignment="1">
      <alignment horizontal="left"/>
    </xf>
    <xf numFmtId="3" fontId="9" fillId="0" borderId="6" xfId="0" applyNumberFormat="1" applyFont="1" applyBorder="1" applyAlignment="1">
      <alignment horizontal="left"/>
    </xf>
    <xf numFmtId="0" fontId="9" fillId="0" borderId="0" xfId="0" applyFont="1" applyAlignment="1">
      <alignment horizontal="left" vertical="center"/>
    </xf>
    <xf numFmtId="0" fontId="6" fillId="0" borderId="1" xfId="0" applyFont="1" applyBorder="1" applyAlignment="1"/>
    <xf numFmtId="0" fontId="2" fillId="0" borderId="19" xfId="0" applyFont="1" applyBorder="1" applyAlignment="1"/>
    <xf numFmtId="0" fontId="2" fillId="0" borderId="23" xfId="0" applyFont="1" applyBorder="1" applyAlignment="1"/>
    <xf numFmtId="0" fontId="10" fillId="0" borderId="0" xfId="0" applyFont="1" applyBorder="1" applyAlignment="1"/>
    <xf numFmtId="0" fontId="6" fillId="0" borderId="0" xfId="0" applyFont="1" applyBorder="1"/>
    <xf numFmtId="0" fontId="2" fillId="0" borderId="23" xfId="0" applyFont="1" applyBorder="1"/>
    <xf numFmtId="0" fontId="6" fillId="2"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0" borderId="1" xfId="0" applyFont="1" applyBorder="1" applyAlignment="1">
      <alignment horizontal="left" vertical="center"/>
    </xf>
    <xf numFmtId="0" fontId="2" fillId="2" borderId="5" xfId="0" applyFont="1" applyFill="1" applyBorder="1" applyAlignment="1">
      <alignment horizontal="left" wrapText="1"/>
    </xf>
    <xf numFmtId="0" fontId="6" fillId="4" borderId="0" xfId="0" applyFont="1" applyFill="1" applyAlignment="1">
      <alignment horizontal="left" vertical="center"/>
    </xf>
    <xf numFmtId="0" fontId="6" fillId="2" borderId="0" xfId="0" applyFont="1" applyFill="1" applyAlignment="1">
      <alignment horizontal="left" vertical="center"/>
    </xf>
    <xf numFmtId="0" fontId="1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2" fillId="0" borderId="0" xfId="0" applyFont="1" applyAlignment="1">
      <alignment horizontal="left" vertical="center"/>
    </xf>
    <xf numFmtId="0" fontId="2" fillId="2" borderId="8" xfId="0" applyFont="1" applyFill="1" applyBorder="1" applyAlignment="1">
      <alignment horizontal="left"/>
    </xf>
    <xf numFmtId="0" fontId="6" fillId="0" borderId="0" xfId="0" applyFont="1" applyBorder="1" applyAlignment="1"/>
    <xf numFmtId="0" fontId="0" fillId="0" borderId="0" xfId="0" applyBorder="1"/>
    <xf numFmtId="0" fontId="6" fillId="0" borderId="24" xfId="0" applyFont="1" applyBorder="1" applyAlignment="1"/>
    <xf numFmtId="0" fontId="2" fillId="0" borderId="24" xfId="0" applyFont="1" applyBorder="1" applyAlignment="1"/>
    <xf numFmtId="0" fontId="2" fillId="0" borderId="33" xfId="0" applyFont="1" applyBorder="1" applyAlignment="1"/>
    <xf numFmtId="0" fontId="2" fillId="0" borderId="34" xfId="0" applyFont="1" applyBorder="1" applyAlignment="1"/>
    <xf numFmtId="0" fontId="6" fillId="2" borderId="5" xfId="0" applyFont="1" applyFill="1" applyBorder="1" applyAlignment="1">
      <alignment horizontal="left" vertical="center" wrapText="1"/>
    </xf>
    <xf numFmtId="0" fontId="15" fillId="0" borderId="1" xfId="0" applyFont="1" applyBorder="1"/>
    <xf numFmtId="0" fontId="15" fillId="0" borderId="0" xfId="0" applyFont="1"/>
    <xf numFmtId="0" fontId="16" fillId="0" borderId="1" xfId="0" applyFont="1" applyBorder="1" applyAlignment="1">
      <alignment horizontal="left"/>
    </xf>
    <xf numFmtId="0" fontId="15" fillId="0" borderId="1" xfId="0" applyFont="1" applyBorder="1" applyAlignment="1">
      <alignment horizontal="left"/>
    </xf>
    <xf numFmtId="0" fontId="15" fillId="0" borderId="0" xfId="0" applyFont="1" applyAlignment="1">
      <alignment horizontal="left"/>
    </xf>
    <xf numFmtId="0" fontId="15" fillId="0" borderId="14" xfId="0" applyFont="1" applyBorder="1" applyAlignment="1">
      <alignment horizontal="left"/>
    </xf>
    <xf numFmtId="0" fontId="16" fillId="2" borderId="2" xfId="0" applyFont="1" applyFill="1" applyBorder="1" applyAlignment="1">
      <alignment horizontal="left"/>
    </xf>
    <xf numFmtId="0" fontId="15" fillId="2" borderId="3" xfId="0" applyFont="1" applyFill="1" applyBorder="1" applyAlignment="1">
      <alignment horizontal="left"/>
    </xf>
    <xf numFmtId="0" fontId="15" fillId="2" borderId="4" xfId="0" applyFont="1" applyFill="1" applyBorder="1" applyAlignment="1">
      <alignment horizontal="left"/>
    </xf>
    <xf numFmtId="0" fontId="18" fillId="8" borderId="2" xfId="0" applyFont="1" applyFill="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18" fillId="8" borderId="7" xfId="0" applyFont="1" applyFill="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6" fillId="2" borderId="2" xfId="0" applyFont="1" applyFill="1" applyBorder="1" applyAlignment="1">
      <alignment horizontal="left" wrapText="1"/>
    </xf>
    <xf numFmtId="0" fontId="6" fillId="2" borderId="3"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left"/>
    </xf>
    <xf numFmtId="0" fontId="18" fillId="2" borderId="30" xfId="3" applyFont="1" applyFill="1" applyBorder="1" applyAlignment="1">
      <alignment horizontal="left" wrapText="1"/>
    </xf>
    <xf numFmtId="0" fontId="3" fillId="5" borderId="22" xfId="3" applyFont="1" applyFill="1" applyBorder="1" applyAlignment="1">
      <alignment horizontal="left"/>
    </xf>
    <xf numFmtId="0" fontId="3" fillId="5" borderId="28" xfId="3" applyFont="1" applyFill="1" applyBorder="1" applyAlignment="1">
      <alignment horizontal="left"/>
    </xf>
    <xf numFmtId="0" fontId="3" fillId="5" borderId="29" xfId="3" applyFont="1" applyFill="1" applyBorder="1" applyAlignment="1">
      <alignment horizontal="left"/>
    </xf>
    <xf numFmtId="0" fontId="3" fillId="0" borderId="0" xfId="3" applyFont="1" applyBorder="1" applyAlignment="1">
      <alignment horizontal="left"/>
    </xf>
    <xf numFmtId="0" fontId="3" fillId="0" borderId="0" xfId="3" applyFont="1" applyBorder="1" applyAlignment="1">
      <alignment horizontal="left" wrapText="1"/>
    </xf>
    <xf numFmtId="0" fontId="2" fillId="6" borderId="1" xfId="3" applyFont="1" applyFill="1" applyBorder="1" applyAlignment="1">
      <alignment horizontal="left"/>
    </xf>
    <xf numFmtId="0" fontId="2" fillId="6" borderId="6" xfId="3" applyFont="1" applyFill="1" applyBorder="1" applyAlignment="1">
      <alignment horizontal="left"/>
    </xf>
    <xf numFmtId="0" fontId="2" fillId="0" borderId="0" xfId="3" applyFont="1" applyBorder="1" applyAlignment="1">
      <alignment horizontal="left"/>
    </xf>
    <xf numFmtId="0" fontId="2" fillId="7" borderId="8" xfId="3" applyFont="1" applyFill="1" applyBorder="1" applyAlignment="1">
      <alignment horizontal="left"/>
    </xf>
    <xf numFmtId="0" fontId="2" fillId="7" borderId="9" xfId="3" applyFont="1" applyFill="1" applyBorder="1" applyAlignment="1">
      <alignment horizontal="left"/>
    </xf>
    <xf numFmtId="0" fontId="2" fillId="0" borderId="0" xfId="3" applyFont="1" applyAlignment="1">
      <alignment horizontal="left"/>
    </xf>
    <xf numFmtId="0" fontId="2" fillId="4" borderId="0" xfId="3" applyFont="1" applyFill="1" applyBorder="1" applyAlignment="1">
      <alignment horizontal="left"/>
    </xf>
    <xf numFmtId="0" fontId="3" fillId="2" borderId="1" xfId="3" applyFont="1" applyFill="1" applyBorder="1" applyAlignment="1">
      <alignment horizontal="left"/>
    </xf>
    <xf numFmtId="9" fontId="3" fillId="2" borderId="1" xfId="4" applyFont="1" applyFill="1" applyBorder="1" applyAlignment="1" applyProtection="1">
      <alignment horizontal="left"/>
    </xf>
    <xf numFmtId="49" fontId="2" fillId="0" borderId="1" xfId="3" applyNumberFormat="1" applyFont="1" applyBorder="1" applyAlignment="1">
      <alignment horizontal="left"/>
    </xf>
    <xf numFmtId="49" fontId="2" fillId="0" borderId="1" xfId="3" applyNumberFormat="1" applyFont="1" applyBorder="1" applyAlignment="1">
      <alignment horizontal="left" wrapText="1"/>
    </xf>
    <xf numFmtId="49" fontId="2" fillId="0" borderId="0" xfId="3" applyNumberFormat="1" applyFont="1" applyBorder="1" applyAlignment="1">
      <alignment horizontal="left"/>
    </xf>
    <xf numFmtId="49" fontId="14" fillId="2" borderId="5" xfId="3" applyNumberFormat="1" applyFont="1" applyFill="1" applyBorder="1" applyAlignment="1">
      <alignment horizontal="left" wrapText="1"/>
    </xf>
    <xf numFmtId="49" fontId="2" fillId="0" borderId="19" xfId="3" applyNumberFormat="1" applyFont="1" applyBorder="1" applyAlignment="1">
      <alignment horizontal="left"/>
    </xf>
    <xf numFmtId="0" fontId="2" fillId="0" borderId="6" xfId="3" applyFont="1" applyBorder="1" applyAlignment="1">
      <alignment horizontal="left"/>
    </xf>
    <xf numFmtId="49" fontId="3" fillId="2" borderId="5" xfId="3" applyNumberFormat="1" applyFont="1" applyFill="1" applyBorder="1" applyAlignment="1">
      <alignment horizontal="left" wrapText="1"/>
    </xf>
    <xf numFmtId="49" fontId="2" fillId="2" borderId="5" xfId="3" applyNumberFormat="1" applyFont="1" applyFill="1" applyBorder="1" applyAlignment="1">
      <alignment horizontal="left"/>
    </xf>
    <xf numFmtId="49" fontId="2" fillId="0" borderId="8" xfId="3" applyNumberFormat="1" applyFont="1" applyBorder="1" applyAlignment="1">
      <alignment horizontal="left"/>
    </xf>
    <xf numFmtId="49" fontId="2" fillId="0" borderId="31" xfId="3" applyNumberFormat="1" applyFont="1" applyBorder="1" applyAlignment="1">
      <alignment horizontal="left"/>
    </xf>
    <xf numFmtId="0" fontId="2" fillId="0" borderId="9" xfId="3" applyFont="1" applyBorder="1" applyAlignment="1">
      <alignment horizontal="left"/>
    </xf>
    <xf numFmtId="0" fontId="2" fillId="6" borderId="5" xfId="3" applyFont="1" applyFill="1" applyBorder="1" applyAlignment="1">
      <alignment horizontal="left"/>
    </xf>
    <xf numFmtId="0" fontId="2" fillId="7" borderId="7" xfId="3" applyFont="1" applyFill="1" applyBorder="1" applyAlignment="1">
      <alignment horizontal="left"/>
    </xf>
    <xf numFmtId="0" fontId="2" fillId="2" borderId="2" xfId="3" applyFont="1" applyFill="1" applyBorder="1" applyAlignment="1">
      <alignment horizontal="left"/>
    </xf>
    <xf numFmtId="0" fontId="18" fillId="2" borderId="3" xfId="3" applyFont="1" applyFill="1" applyBorder="1" applyAlignment="1">
      <alignment horizontal="left"/>
    </xf>
    <xf numFmtId="0" fontId="18" fillId="2" borderId="4" xfId="3" applyFont="1" applyFill="1" applyBorder="1" applyAlignment="1">
      <alignment horizontal="left"/>
    </xf>
    <xf numFmtId="0" fontId="18" fillId="2" borderId="4" xfId="3" applyFont="1" applyFill="1" applyBorder="1" applyAlignment="1">
      <alignment horizontal="left" wrapText="1"/>
    </xf>
    <xf numFmtId="0" fontId="2" fillId="2" borderId="5" xfId="3" applyFont="1" applyFill="1" applyBorder="1" applyAlignment="1">
      <alignment horizontal="left"/>
    </xf>
    <xf numFmtId="0" fontId="2" fillId="2" borderId="7" xfId="3" applyFont="1" applyFill="1" applyBorder="1" applyAlignment="1">
      <alignment horizontal="left"/>
    </xf>
    <xf numFmtId="0" fontId="18" fillId="2" borderId="3" xfId="3" applyFont="1" applyFill="1" applyBorder="1" applyAlignment="1">
      <alignment horizontal="left"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2" fillId="8" borderId="10" xfId="0" applyFont="1" applyFill="1" applyBorder="1" applyAlignment="1">
      <alignment horizontal="left"/>
    </xf>
    <xf numFmtId="0" fontId="6" fillId="2" borderId="3" xfId="0" applyFont="1" applyFill="1" applyBorder="1" applyAlignment="1">
      <alignment horizontal="left" vertical="top"/>
    </xf>
    <xf numFmtId="0" fontId="6" fillId="2" borderId="4" xfId="0" applyFont="1" applyFill="1" applyBorder="1" applyAlignment="1">
      <alignment horizontal="left" vertical="top"/>
    </xf>
    <xf numFmtId="165" fontId="2" fillId="0" borderId="1" xfId="0" applyNumberFormat="1" applyFont="1" applyBorder="1" applyAlignment="1">
      <alignment horizontal="left"/>
    </xf>
    <xf numFmtId="165" fontId="2" fillId="0" borderId="6" xfId="0" applyNumberFormat="1" applyFont="1" applyBorder="1" applyAlignment="1">
      <alignment horizontal="left"/>
    </xf>
    <xf numFmtId="165" fontId="2" fillId="0" borderId="8" xfId="0" applyNumberFormat="1" applyFont="1" applyBorder="1" applyAlignment="1">
      <alignment horizontal="left"/>
    </xf>
    <xf numFmtId="165" fontId="2" fillId="0" borderId="9" xfId="0" applyNumberFormat="1" applyFont="1" applyBorder="1" applyAlignment="1">
      <alignment horizontal="left"/>
    </xf>
    <xf numFmtId="0" fontId="6" fillId="2" borderId="35" xfId="0" applyFont="1" applyFill="1" applyBorder="1" applyAlignment="1">
      <alignment horizontal="left"/>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8" xfId="0" applyFont="1" applyFill="1" applyBorder="1" applyAlignment="1">
      <alignment horizontal="left" wrapText="1"/>
    </xf>
    <xf numFmtId="0" fontId="6" fillId="2" borderId="8" xfId="0" applyFont="1" applyFill="1" applyBorder="1" applyAlignment="1">
      <alignment horizontal="left"/>
    </xf>
    <xf numFmtId="3" fontId="2" fillId="0" borderId="1" xfId="0" applyNumberFormat="1" applyFont="1" applyBorder="1" applyAlignment="1">
      <alignment horizontal="left" vertical="center"/>
    </xf>
    <xf numFmtId="4" fontId="2" fillId="0" borderId="1" xfId="0" applyNumberFormat="1" applyFont="1" applyBorder="1" applyAlignment="1">
      <alignment horizontal="left" vertical="center"/>
    </xf>
    <xf numFmtId="0" fontId="0" fillId="0" borderId="0" xfId="0" applyBorder="1" applyAlignment="1">
      <alignment horizontal="left"/>
    </xf>
    <xf numFmtId="0" fontId="10" fillId="8" borderId="2" xfId="0" applyFont="1" applyFill="1" applyBorder="1" applyAlignment="1">
      <alignment horizontal="left"/>
    </xf>
    <xf numFmtId="0" fontId="19" fillId="8" borderId="3" xfId="0" applyFont="1" applyFill="1" applyBorder="1" applyAlignment="1">
      <alignment horizontal="left"/>
    </xf>
    <xf numFmtId="0" fontId="19" fillId="8" borderId="4" xfId="0" applyFont="1" applyFill="1" applyBorder="1" applyAlignment="1">
      <alignment horizontal="left"/>
    </xf>
    <xf numFmtId="0" fontId="6" fillId="2" borderId="6" xfId="0" applyFont="1" applyFill="1" applyBorder="1" applyAlignment="1">
      <alignment horizontal="left" vertical="center" wrapText="1"/>
    </xf>
    <xf numFmtId="3" fontId="2" fillId="0" borderId="6" xfId="0" applyNumberFormat="1"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6" fillId="0" borderId="0" xfId="0" applyFont="1" applyBorder="1" applyAlignment="1">
      <alignment horizontal="left" wrapText="1"/>
    </xf>
    <xf numFmtId="0" fontId="2" fillId="0" borderId="0" xfId="0" applyFont="1" applyBorder="1" applyAlignment="1">
      <alignment horizontal="left" wrapText="1"/>
    </xf>
    <xf numFmtId="0" fontId="6" fillId="2" borderId="7" xfId="0" applyFont="1" applyFill="1" applyBorder="1" applyAlignment="1">
      <alignment horizontal="left" vertical="center" wrapText="1"/>
    </xf>
    <xf numFmtId="0" fontId="2" fillId="0" borderId="1" xfId="0" applyFont="1" applyFill="1" applyBorder="1" applyAlignment="1">
      <alignment horizontal="left" vertical="center"/>
    </xf>
    <xf numFmtId="0" fontId="2" fillId="8" borderId="2" xfId="0" applyFont="1" applyFill="1" applyBorder="1" applyAlignment="1">
      <alignment horizontal="left" vertical="top" wrapText="1"/>
    </xf>
    <xf numFmtId="0" fontId="6" fillId="8" borderId="5" xfId="0" applyFont="1" applyFill="1" applyBorder="1" applyAlignment="1">
      <alignment horizontal="left" vertical="center" wrapText="1"/>
    </xf>
    <xf numFmtId="10" fontId="2" fillId="0" borderId="6" xfId="0" applyNumberFormat="1" applyFont="1" applyFill="1" applyBorder="1" applyAlignment="1">
      <alignment horizontal="left" vertical="center"/>
    </xf>
    <xf numFmtId="0" fontId="6" fillId="8" borderId="7" xfId="0" applyFont="1" applyFill="1" applyBorder="1" applyAlignment="1">
      <alignment horizontal="left" vertical="center" wrapText="1"/>
    </xf>
    <xf numFmtId="0" fontId="2" fillId="0" borderId="8" xfId="0" applyFont="1" applyFill="1" applyBorder="1" applyAlignment="1">
      <alignment horizontal="left" vertical="center"/>
    </xf>
    <xf numFmtId="10" fontId="2" fillId="0" borderId="9" xfId="0" applyNumberFormat="1" applyFont="1" applyFill="1" applyBorder="1" applyAlignment="1">
      <alignment horizontal="left" vertical="center"/>
    </xf>
    <xf numFmtId="0" fontId="6" fillId="8" borderId="3" xfId="0" applyFont="1" applyFill="1" applyBorder="1" applyAlignment="1">
      <alignment horizontal="left" vertical="center" wrapText="1"/>
    </xf>
    <xf numFmtId="0" fontId="6" fillId="8" borderId="4" xfId="0" applyFont="1" applyFill="1" applyBorder="1" applyAlignment="1">
      <alignment horizontal="left" vertical="center" wrapText="1"/>
    </xf>
    <xf numFmtId="0" fontId="0" fillId="0" borderId="0" xfId="0" applyAlignment="1">
      <alignment horizontal="left" wrapText="1"/>
    </xf>
    <xf numFmtId="0" fontId="15" fillId="0" borderId="0" xfId="0" applyFont="1" applyAlignment="1">
      <alignment horizontal="left" wrapText="1"/>
    </xf>
    <xf numFmtId="0" fontId="17" fillId="2" borderId="5" xfId="0" applyFont="1" applyFill="1" applyBorder="1" applyAlignment="1">
      <alignment horizontal="left" wrapText="1"/>
    </xf>
    <xf numFmtId="0" fontId="17" fillId="2" borderId="1" xfId="0" applyFont="1" applyFill="1" applyBorder="1" applyAlignment="1">
      <alignment horizontal="left" wrapText="1"/>
    </xf>
    <xf numFmtId="0" fontId="17" fillId="2" borderId="6" xfId="0" applyFont="1" applyFill="1" applyBorder="1" applyAlignment="1">
      <alignment horizontal="left" wrapText="1"/>
    </xf>
    <xf numFmtId="0" fontId="18" fillId="2" borderId="5" xfId="0" applyFont="1" applyFill="1" applyBorder="1" applyAlignment="1">
      <alignment horizontal="left"/>
    </xf>
    <xf numFmtId="0" fontId="15" fillId="0" borderId="6" xfId="0" applyFont="1" applyBorder="1" applyAlignment="1">
      <alignment horizontal="left"/>
    </xf>
    <xf numFmtId="0" fontId="18" fillId="2" borderId="7" xfId="0" applyFont="1" applyFill="1" applyBorder="1" applyAlignment="1">
      <alignment horizontal="left"/>
    </xf>
    <xf numFmtId="0" fontId="15" fillId="0" borderId="8" xfId="0" applyFont="1" applyBorder="1" applyAlignment="1">
      <alignment horizontal="left"/>
    </xf>
    <xf numFmtId="0" fontId="15" fillId="0" borderId="9" xfId="0" applyFont="1" applyBorder="1" applyAlignment="1">
      <alignment horizontal="left"/>
    </xf>
    <xf numFmtId="0" fontId="2" fillId="0" borderId="5" xfId="0" applyFont="1" applyBorder="1" applyAlignment="1">
      <alignment wrapText="1"/>
    </xf>
    <xf numFmtId="0" fontId="2" fillId="0" borderId="7" xfId="0" applyFont="1" applyBorder="1" applyAlignment="1">
      <alignment wrapText="1"/>
    </xf>
    <xf numFmtId="0" fontId="0" fillId="0" borderId="0" xfId="0" applyAlignment="1"/>
    <xf numFmtId="0" fontId="6" fillId="2" borderId="21" xfId="0" applyFont="1" applyFill="1" applyBorder="1" applyAlignment="1"/>
    <xf numFmtId="0" fontId="2" fillId="0" borderId="6" xfId="0" applyFont="1" applyBorder="1" applyAlignment="1"/>
    <xf numFmtId="0" fontId="2" fillId="0" borderId="27" xfId="0" applyFont="1" applyBorder="1" applyAlignment="1"/>
    <xf numFmtId="0" fontId="2" fillId="0" borderId="8" xfId="0" applyFont="1" applyBorder="1" applyAlignment="1"/>
    <xf numFmtId="0" fontId="4" fillId="0" borderId="8" xfId="1" applyFont="1" applyBorder="1" applyAlignment="1" applyProtection="1"/>
    <xf numFmtId="0" fontId="2" fillId="0" borderId="9" xfId="0" applyFont="1" applyBorder="1" applyAlignment="1"/>
    <xf numFmtId="0" fontId="6" fillId="2" borderId="4" xfId="0" applyFont="1" applyFill="1" applyBorder="1" applyAlignment="1"/>
    <xf numFmtId="0" fontId="2" fillId="0" borderId="5" xfId="0" applyFont="1" applyBorder="1" applyAlignment="1">
      <alignment horizontal="left"/>
    </xf>
    <xf numFmtId="0" fontId="2" fillId="0" borderId="5" xfId="0" applyFont="1" applyBorder="1" applyAlignment="1">
      <alignment horizontal="left" wrapText="1"/>
    </xf>
    <xf numFmtId="0" fontId="2" fillId="0" borderId="7" xfId="0" applyFont="1" applyBorder="1" applyAlignment="1">
      <alignment horizontal="left"/>
    </xf>
    <xf numFmtId="0" fontId="2" fillId="0" borderId="8" xfId="0" applyFont="1" applyBorder="1" applyAlignment="1">
      <alignment horizontal="left" wrapText="1"/>
    </xf>
    <xf numFmtId="0" fontId="16" fillId="0" borderId="0" xfId="0" applyFont="1" applyAlignment="1"/>
    <xf numFmtId="0" fontId="15" fillId="0" borderId="0" xfId="0" applyFont="1" applyAlignment="1"/>
    <xf numFmtId="0" fontId="16" fillId="2" borderId="10" xfId="0" applyFont="1" applyFill="1" applyBorder="1" applyAlignment="1"/>
    <xf numFmtId="0" fontId="20" fillId="2" borderId="3" xfId="0" applyFont="1" applyFill="1" applyBorder="1" applyAlignment="1"/>
    <xf numFmtId="0" fontId="20" fillId="2" borderId="4" xfId="0" applyFont="1" applyFill="1" applyBorder="1" applyAlignment="1"/>
    <xf numFmtId="0" fontId="15" fillId="0" borderId="0" xfId="0" applyFont="1" applyBorder="1" applyAlignment="1"/>
    <xf numFmtId="0" fontId="15" fillId="2" borderId="18" xfId="0" applyFont="1" applyFill="1" applyBorder="1" applyAlignment="1"/>
    <xf numFmtId="0" fontId="17" fillId="2" borderId="1" xfId="0" applyFont="1" applyFill="1" applyBorder="1" applyAlignment="1"/>
    <xf numFmtId="0" fontId="17" fillId="2" borderId="6" xfId="0" applyFont="1" applyFill="1" applyBorder="1" applyAlignment="1"/>
    <xf numFmtId="0" fontId="15" fillId="0" borderId="0" xfId="0" applyFont="1" applyBorder="1"/>
    <xf numFmtId="0" fontId="17" fillId="2" borderId="5" xfId="0" applyFont="1" applyFill="1" applyBorder="1" applyAlignment="1"/>
    <xf numFmtId="0" fontId="15" fillId="0" borderId="6" xfId="0" applyFont="1" applyBorder="1"/>
    <xf numFmtId="0" fontId="16" fillId="2" borderId="15" xfId="0" applyFont="1" applyFill="1" applyBorder="1" applyAlignment="1"/>
    <xf numFmtId="0" fontId="15" fillId="2" borderId="16" xfId="0" applyFont="1" applyFill="1" applyBorder="1" applyAlignment="1"/>
    <xf numFmtId="0" fontId="15" fillId="2" borderId="17" xfId="0" applyFont="1" applyFill="1" applyBorder="1" applyAlignment="1"/>
    <xf numFmtId="0" fontId="3" fillId="2" borderId="2" xfId="0" applyFont="1" applyFill="1" applyBorder="1" applyAlignment="1">
      <alignment wrapText="1"/>
    </xf>
    <xf numFmtId="0" fontId="7" fillId="0" borderId="1" xfId="1" applyFont="1" applyBorder="1" applyAlignment="1" applyProtection="1"/>
    <xf numFmtId="0" fontId="3" fillId="2" borderId="2" xfId="0" applyFont="1" applyFill="1" applyBorder="1" applyAlignment="1"/>
    <xf numFmtId="0" fontId="3" fillId="2" borderId="3" xfId="0" applyFont="1" applyFill="1" applyBorder="1" applyAlignment="1"/>
    <xf numFmtId="0" fontId="4" fillId="0" borderId="5" xfId="1" applyFont="1" applyBorder="1" applyAlignment="1" applyProtection="1"/>
    <xf numFmtId="0" fontId="4" fillId="4" borderId="5" xfId="1" applyFont="1" applyFill="1" applyBorder="1" applyAlignment="1" applyProtection="1"/>
    <xf numFmtId="0" fontId="21" fillId="0" borderId="5" xfId="1" applyFont="1" applyBorder="1"/>
    <xf numFmtId="0" fontId="21" fillId="0" borderId="7" xfId="1" applyFont="1" applyBorder="1"/>
    <xf numFmtId="0" fontId="15" fillId="0" borderId="1" xfId="0" applyFont="1" applyBorder="1" applyAlignment="1"/>
    <xf numFmtId="0" fontId="15" fillId="0" borderId="8" xfId="0" applyFont="1" applyBorder="1" applyAlignment="1"/>
    <xf numFmtId="0" fontId="16" fillId="3" borderId="5" xfId="0" applyFont="1" applyFill="1" applyBorder="1" applyAlignment="1"/>
    <xf numFmtId="0" fontId="16" fillId="3" borderId="1" xfId="0" applyFont="1" applyFill="1" applyBorder="1" applyAlignment="1"/>
    <xf numFmtId="0" fontId="16" fillId="3" borderId="1" xfId="0" applyFont="1" applyFill="1" applyBorder="1"/>
    <xf numFmtId="0" fontId="16" fillId="3" borderId="6" xfId="0" applyFont="1" applyFill="1" applyBorder="1"/>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0" borderId="14" xfId="0" applyFont="1" applyBorder="1" applyAlignment="1">
      <alignment horizontal="left"/>
    </xf>
    <xf numFmtId="0" fontId="3" fillId="0" borderId="1" xfId="0" applyFont="1" applyBorder="1" applyAlignment="1">
      <alignment horizontal="left" vertical="center"/>
    </xf>
    <xf numFmtId="0" fontId="2" fillId="0" borderId="6" xfId="0" applyFont="1" applyBorder="1" applyAlignment="1">
      <alignment horizontal="left" vertical="center" wrapText="1"/>
    </xf>
    <xf numFmtId="0" fontId="10" fillId="2" borderId="7" xfId="0" applyFont="1" applyFill="1" applyBorder="1" applyAlignment="1">
      <alignment horizontal="left"/>
    </xf>
    <xf numFmtId="0" fontId="2" fillId="0" borderId="1" xfId="0" applyFont="1" applyBorder="1" applyAlignment="1">
      <alignment horizontal="left" vertical="center"/>
    </xf>
    <xf numFmtId="0" fontId="2" fillId="0" borderId="6" xfId="0" applyFont="1" applyBorder="1" applyAlignment="1">
      <alignment horizontal="left" vertical="center"/>
    </xf>
    <xf numFmtId="0" fontId="6" fillId="2" borderId="5" xfId="0" applyFont="1" applyFill="1" applyBorder="1" applyAlignment="1">
      <alignment horizontal="left" vertical="center" wrapText="1"/>
    </xf>
    <xf numFmtId="0" fontId="2" fillId="0" borderId="6" xfId="0" applyFont="1" applyBorder="1" applyAlignment="1">
      <alignment horizontal="left" wrapText="1"/>
    </xf>
    <xf numFmtId="0" fontId="10" fillId="2" borderId="6" xfId="0" applyFont="1" applyFill="1" applyBorder="1" applyAlignment="1">
      <alignment horizontal="left" vertical="center"/>
    </xf>
    <xf numFmtId="0" fontId="2" fillId="0" borderId="1" xfId="0" applyFont="1" applyBorder="1" applyAlignment="1">
      <alignment horizontal="left" vertical="center" wrapText="1"/>
    </xf>
    <xf numFmtId="0" fontId="9" fillId="4" borderId="1" xfId="0" applyFont="1" applyFill="1" applyBorder="1" applyAlignment="1">
      <alignment horizontal="left"/>
    </xf>
    <xf numFmtId="0" fontId="9" fillId="4" borderId="6" xfId="0" applyFont="1" applyFill="1" applyBorder="1" applyAlignment="1">
      <alignment horizontal="left"/>
    </xf>
    <xf numFmtId="0" fontId="10" fillId="2" borderId="6" xfId="0" applyFont="1" applyFill="1" applyBorder="1" applyAlignment="1">
      <alignment horizontal="left"/>
    </xf>
    <xf numFmtId="0" fontId="2" fillId="2" borderId="1" xfId="0" applyFont="1" applyFill="1" applyBorder="1" applyAlignment="1">
      <alignment horizontal="left" vertical="center"/>
    </xf>
    <xf numFmtId="0" fontId="2" fillId="2" borderId="6" xfId="0" applyFont="1" applyFill="1" applyBorder="1" applyAlignment="1">
      <alignment horizontal="left" vertical="center" wrapText="1"/>
    </xf>
    <xf numFmtId="0" fontId="3" fillId="2" borderId="4" xfId="0" applyFont="1" applyFill="1" applyBorder="1" applyAlignment="1">
      <alignment horizontal="left"/>
    </xf>
    <xf numFmtId="0" fontId="6" fillId="2" borderId="1" xfId="0" applyFont="1" applyFill="1" applyBorder="1" applyAlignment="1">
      <alignment horizontal="left"/>
    </xf>
    <xf numFmtId="0" fontId="6" fillId="2" borderId="6" xfId="0" applyFont="1" applyFill="1" applyBorder="1" applyAlignment="1">
      <alignment horizontal="left" wrapText="1"/>
    </xf>
    <xf numFmtId="14" fontId="2" fillId="0" borderId="1" xfId="0" applyNumberFormat="1" applyFont="1" applyBorder="1" applyAlignment="1">
      <alignment horizontal="left" vertical="center"/>
    </xf>
  </cellXfs>
  <cellStyles count="5">
    <cellStyle name="Comma 2" xfId="2" xr:uid="{00000000-0005-0000-0000-000006000000}"/>
    <cellStyle name="Hyperlink" xfId="1" builtinId="8"/>
    <cellStyle name="Normal" xfId="0" builtinId="0"/>
    <cellStyle name="Normal 2" xfId="3" xr:uid="{00000000-0005-0000-0000-000007000000}"/>
    <cellStyle name="Percent 2" xfId="4"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7EDF9"/>
      <rgbColor rgb="FF660066"/>
      <rgbColor rgb="FFFF8080"/>
      <rgbColor rgb="FF0563C1"/>
      <rgbColor rgb="FFD9E2F3"/>
      <rgbColor rgb="FF000080"/>
      <rgbColor rgb="FFFF00FF"/>
      <rgbColor rgb="FFFFFF00"/>
      <rgbColor rgb="FF00FFFF"/>
      <rgbColor rgb="FF800080"/>
      <rgbColor rgb="FF800000"/>
      <rgbColor rgb="FF008080"/>
      <rgbColor rgb="FF0000FF"/>
      <rgbColor rgb="FF00B8BE"/>
      <rgbColor rgb="FFDAE3F3"/>
      <rgbColor rgb="FFCCFFCC"/>
      <rgbColor rgb="FFFFD966"/>
      <rgbColor rgb="FF99CCFF"/>
      <rgbColor rgb="FFF4B183"/>
      <rgbColor rgb="FFCC99FF"/>
      <rgbColor rgb="FFF8CBAD"/>
      <rgbColor rgb="FF3366FF"/>
      <rgbColor rgb="FF00AEC7"/>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B8BE"/>
      <color rgb="FFF4B183"/>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e.kobotoolbox.org/x/hI6x5Een" TargetMode="External"/><Relationship Id="rId2" Type="http://schemas.openxmlformats.org/officeDocument/2006/relationships/hyperlink" Target="https://ee.kobotoolbox.org/x/c3DHOYeO" TargetMode="External"/><Relationship Id="rId1" Type="http://schemas.openxmlformats.org/officeDocument/2006/relationships/hyperlink" Target="https://ee.kobotoolbox.org/x/4JLKR3gG" TargetMode="External"/><Relationship Id="rId5" Type="http://schemas.openxmlformats.org/officeDocument/2006/relationships/printerSettings" Target="../printerSettings/printerSettings1.bin"/><Relationship Id="rId4" Type="http://schemas.openxmlformats.org/officeDocument/2006/relationships/hyperlink" Target="VANUATU%20Output%20sheet%20T&amp;TI.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ountryeconomy.com/hdi/vanuatu"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vanuatunambawanwota@gmail.com" TargetMode="External"/><Relationship Id="rId1" Type="http://schemas.openxmlformats.org/officeDocument/2006/relationships/hyperlink" Target="mailto:executive.secretary@tusker.vu"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michaelt@spre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18"/>
  <sheetViews>
    <sheetView tabSelected="1" zoomScale="85" zoomScaleNormal="85" workbookViewId="0">
      <pane xSplit="1" topLeftCell="B1" activePane="topRight" state="frozen"/>
      <selection pane="topRight" activeCell="D21" sqref="D21"/>
    </sheetView>
  </sheetViews>
  <sheetFormatPr defaultColWidth="8.796875" defaultRowHeight="14.4" x14ac:dyDescent="0.3"/>
  <cols>
    <col min="1" max="1" width="26.3984375" style="2" customWidth="1"/>
    <col min="2" max="2" width="15.09765625" style="2" bestFit="1" customWidth="1"/>
    <col min="3" max="3" width="15" style="2" customWidth="1"/>
    <col min="4" max="4" width="13.09765625" style="2" bestFit="1" customWidth="1"/>
    <col min="5" max="5" width="16.296875" style="2" bestFit="1" customWidth="1"/>
    <col min="6" max="6" width="38.5" style="2" customWidth="1"/>
    <col min="7" max="7" width="33.5" style="2" customWidth="1"/>
    <col min="8" max="8" width="25.796875" style="2" customWidth="1"/>
    <col min="9" max="1023" width="8.796875" style="2"/>
  </cols>
  <sheetData>
    <row r="1" spans="1:8" x14ac:dyDescent="0.3">
      <c r="A1" s="262"/>
      <c r="B1" s="263"/>
      <c r="C1" s="274"/>
      <c r="D1" s="274"/>
      <c r="E1" s="274"/>
      <c r="F1" s="274"/>
      <c r="G1" s="274"/>
      <c r="H1" s="275"/>
    </row>
    <row r="2" spans="1:8" s="131" customFormat="1" ht="13.8" x14ac:dyDescent="0.3">
      <c r="A2" s="270" t="s">
        <v>0</v>
      </c>
      <c r="B2" s="271" t="s">
        <v>1</v>
      </c>
      <c r="C2" s="271" t="s">
        <v>2</v>
      </c>
      <c r="D2" s="271" t="s">
        <v>3</v>
      </c>
      <c r="E2" s="271" t="s">
        <v>4</v>
      </c>
      <c r="F2" s="272" t="s">
        <v>5</v>
      </c>
      <c r="G2" s="272" t="s">
        <v>6</v>
      </c>
      <c r="H2" s="273" t="s">
        <v>7</v>
      </c>
    </row>
    <row r="3" spans="1:8" x14ac:dyDescent="0.3">
      <c r="A3" s="264" t="s">
        <v>8</v>
      </c>
      <c r="B3" s="4" t="s">
        <v>9</v>
      </c>
      <c r="C3" s="268" t="s">
        <v>10</v>
      </c>
      <c r="D3" s="268" t="s">
        <v>10</v>
      </c>
      <c r="E3" s="268" t="s">
        <v>10</v>
      </c>
      <c r="F3" s="5" t="s">
        <v>11</v>
      </c>
      <c r="G3" s="5" t="s">
        <v>12</v>
      </c>
      <c r="H3" s="12" t="s">
        <v>13</v>
      </c>
    </row>
    <row r="4" spans="1:8" x14ac:dyDescent="0.3">
      <c r="A4" s="264" t="s">
        <v>14</v>
      </c>
      <c r="B4" s="4" t="s">
        <v>9</v>
      </c>
      <c r="C4" s="268" t="s">
        <v>10</v>
      </c>
      <c r="D4" s="268" t="s">
        <v>10</v>
      </c>
      <c r="E4" s="268" t="s">
        <v>10</v>
      </c>
      <c r="F4" s="5" t="s">
        <v>11</v>
      </c>
      <c r="G4" s="5" t="s">
        <v>12</v>
      </c>
      <c r="H4" s="12" t="s">
        <v>13</v>
      </c>
    </row>
    <row r="5" spans="1:8" x14ac:dyDescent="0.3">
      <c r="A5" s="264" t="s">
        <v>15</v>
      </c>
      <c r="B5" s="4" t="s">
        <v>9</v>
      </c>
      <c r="C5" s="268" t="s">
        <v>10</v>
      </c>
      <c r="D5" s="268" t="s">
        <v>10</v>
      </c>
      <c r="E5" s="268" t="s">
        <v>10</v>
      </c>
      <c r="F5" s="5" t="s">
        <v>11</v>
      </c>
      <c r="G5" s="5" t="s">
        <v>12</v>
      </c>
      <c r="H5" s="12" t="s">
        <v>13</v>
      </c>
    </row>
    <row r="6" spans="1:8" x14ac:dyDescent="0.3">
      <c r="A6" s="264" t="s">
        <v>16</v>
      </c>
      <c r="B6" s="4" t="s">
        <v>9</v>
      </c>
      <c r="C6" s="268" t="s">
        <v>10</v>
      </c>
      <c r="D6" s="268" t="s">
        <v>10</v>
      </c>
      <c r="E6" s="268" t="s">
        <v>10</v>
      </c>
      <c r="F6" s="5" t="s">
        <v>11</v>
      </c>
      <c r="G6" s="5" t="s">
        <v>12</v>
      </c>
      <c r="H6" s="12" t="s">
        <v>13</v>
      </c>
    </row>
    <row r="7" spans="1:8" x14ac:dyDescent="0.3">
      <c r="A7" s="264" t="s">
        <v>18</v>
      </c>
      <c r="B7" s="4" t="s">
        <v>9</v>
      </c>
      <c r="C7" s="268" t="s">
        <v>10</v>
      </c>
      <c r="D7" s="268" t="s">
        <v>10</v>
      </c>
      <c r="E7" s="268" t="s">
        <v>10</v>
      </c>
      <c r="F7" s="5" t="s">
        <v>19</v>
      </c>
      <c r="G7" s="3" t="s">
        <v>20</v>
      </c>
      <c r="H7" s="12" t="s">
        <v>21</v>
      </c>
    </row>
    <row r="8" spans="1:8" x14ac:dyDescent="0.3">
      <c r="A8" s="264" t="s">
        <v>3672</v>
      </c>
      <c r="B8" s="4" t="s">
        <v>9</v>
      </c>
      <c r="C8" s="268" t="s">
        <v>10</v>
      </c>
      <c r="D8" s="268" t="s">
        <v>10</v>
      </c>
      <c r="E8" s="268" t="s">
        <v>10</v>
      </c>
      <c r="F8" s="5" t="s">
        <v>22</v>
      </c>
      <c r="G8" s="5" t="s">
        <v>12</v>
      </c>
      <c r="H8" s="12" t="s">
        <v>23</v>
      </c>
    </row>
    <row r="9" spans="1:8" x14ac:dyDescent="0.3">
      <c r="A9" s="264" t="s">
        <v>24</v>
      </c>
      <c r="B9" s="4" t="s">
        <v>9</v>
      </c>
      <c r="C9" s="268" t="s">
        <v>10</v>
      </c>
      <c r="D9" s="268" t="s">
        <v>10</v>
      </c>
      <c r="E9" s="268" t="s">
        <v>10</v>
      </c>
      <c r="F9" s="5" t="s">
        <v>25</v>
      </c>
      <c r="G9" s="5" t="s">
        <v>12</v>
      </c>
      <c r="H9" s="12" t="s">
        <v>23</v>
      </c>
    </row>
    <row r="10" spans="1:8" ht="41.4" x14ac:dyDescent="0.3">
      <c r="A10" s="264" t="s">
        <v>26</v>
      </c>
      <c r="B10" s="4" t="s">
        <v>27</v>
      </c>
      <c r="C10" s="268" t="s">
        <v>10</v>
      </c>
      <c r="D10" s="268" t="s">
        <v>10</v>
      </c>
      <c r="E10" s="268" t="s">
        <v>10</v>
      </c>
      <c r="F10" s="6" t="s">
        <v>28</v>
      </c>
      <c r="G10" s="7" t="s">
        <v>29</v>
      </c>
      <c r="H10" s="12" t="s">
        <v>17</v>
      </c>
    </row>
    <row r="11" spans="1:8" x14ac:dyDescent="0.3">
      <c r="A11" s="264" t="s">
        <v>3675</v>
      </c>
      <c r="B11" s="4" t="s">
        <v>27</v>
      </c>
      <c r="C11" s="268" t="s">
        <v>10</v>
      </c>
      <c r="D11" s="268" t="s">
        <v>10</v>
      </c>
      <c r="E11" s="268" t="s">
        <v>10</v>
      </c>
      <c r="F11" s="6" t="s">
        <v>33</v>
      </c>
      <c r="G11" s="6" t="s">
        <v>33</v>
      </c>
      <c r="H11" s="12" t="s">
        <v>39</v>
      </c>
    </row>
    <row r="12" spans="1:8" x14ac:dyDescent="0.3">
      <c r="A12" s="264" t="s">
        <v>3676</v>
      </c>
      <c r="B12" s="4" t="s">
        <v>27</v>
      </c>
      <c r="C12" s="268" t="s">
        <v>10</v>
      </c>
      <c r="D12" s="268" t="s">
        <v>10</v>
      </c>
      <c r="E12" s="268" t="s">
        <v>10</v>
      </c>
      <c r="F12" s="6" t="s">
        <v>33</v>
      </c>
      <c r="G12" s="6" t="s">
        <v>33</v>
      </c>
      <c r="H12" s="12" t="s">
        <v>39</v>
      </c>
    </row>
    <row r="13" spans="1:8" x14ac:dyDescent="0.3">
      <c r="A13" s="264" t="s">
        <v>30</v>
      </c>
      <c r="B13" s="4" t="s">
        <v>31</v>
      </c>
      <c r="C13" s="268" t="s">
        <v>10</v>
      </c>
      <c r="D13" s="268" t="s">
        <v>10</v>
      </c>
      <c r="E13" s="268" t="s">
        <v>10</v>
      </c>
      <c r="F13" s="4" t="s">
        <v>32</v>
      </c>
      <c r="G13" s="5" t="s">
        <v>33</v>
      </c>
      <c r="H13" s="12" t="s">
        <v>34</v>
      </c>
    </row>
    <row r="14" spans="1:8" x14ac:dyDescent="0.3">
      <c r="A14" s="264" t="s">
        <v>35</v>
      </c>
      <c r="B14" s="4" t="s">
        <v>31</v>
      </c>
      <c r="C14" s="268" t="s">
        <v>10</v>
      </c>
      <c r="D14" s="268" t="s">
        <v>10</v>
      </c>
      <c r="E14" s="268" t="s">
        <v>10</v>
      </c>
      <c r="F14" s="4" t="s">
        <v>32</v>
      </c>
      <c r="G14" s="5" t="s">
        <v>33</v>
      </c>
      <c r="H14" s="12" t="s">
        <v>34</v>
      </c>
    </row>
    <row r="15" spans="1:8" x14ac:dyDescent="0.3">
      <c r="A15" s="265" t="s">
        <v>36</v>
      </c>
      <c r="B15" s="4" t="s">
        <v>31</v>
      </c>
      <c r="C15" s="268" t="s">
        <v>10</v>
      </c>
      <c r="D15" s="268" t="s">
        <v>10</v>
      </c>
      <c r="E15" s="268" t="s">
        <v>10</v>
      </c>
      <c r="F15" s="5" t="s">
        <v>37</v>
      </c>
      <c r="G15" s="3" t="s">
        <v>38</v>
      </c>
      <c r="H15" s="12" t="s">
        <v>39</v>
      </c>
    </row>
    <row r="16" spans="1:8" x14ac:dyDescent="0.3">
      <c r="A16" s="264" t="s">
        <v>40</v>
      </c>
      <c r="B16" s="4" t="s">
        <v>31</v>
      </c>
      <c r="C16" s="268" t="s">
        <v>10</v>
      </c>
      <c r="D16" s="268" t="s">
        <v>10</v>
      </c>
      <c r="E16" s="268" t="s">
        <v>10</v>
      </c>
      <c r="F16" s="5" t="s">
        <v>37</v>
      </c>
      <c r="G16" s="5" t="s">
        <v>38</v>
      </c>
      <c r="H16" s="12" t="s">
        <v>39</v>
      </c>
    </row>
    <row r="17" spans="1:8" x14ac:dyDescent="0.3">
      <c r="A17" s="266" t="s">
        <v>3673</v>
      </c>
      <c r="B17" s="4" t="s">
        <v>31</v>
      </c>
      <c r="C17" s="268" t="s">
        <v>10</v>
      </c>
      <c r="D17" s="268" t="s">
        <v>10</v>
      </c>
      <c r="E17" s="268" t="s">
        <v>10</v>
      </c>
      <c r="F17" s="6" t="s">
        <v>33</v>
      </c>
      <c r="G17" s="6" t="s">
        <v>33</v>
      </c>
      <c r="H17" s="12" t="s">
        <v>39</v>
      </c>
    </row>
    <row r="18" spans="1:8" ht="15" thickBot="1" x14ac:dyDescent="0.35">
      <c r="A18" s="267" t="s">
        <v>3674</v>
      </c>
      <c r="B18" s="237" t="s">
        <v>31</v>
      </c>
      <c r="C18" s="269" t="s">
        <v>10</v>
      </c>
      <c r="D18" s="269" t="s">
        <v>10</v>
      </c>
      <c r="E18" s="269" t="s">
        <v>10</v>
      </c>
      <c r="F18" s="25" t="s">
        <v>33</v>
      </c>
      <c r="G18" s="25" t="s">
        <v>33</v>
      </c>
      <c r="H18" s="17" t="s">
        <v>39</v>
      </c>
    </row>
  </sheetData>
  <mergeCells count="1">
    <mergeCell ref="C1:H1"/>
  </mergeCells>
  <hyperlinks>
    <hyperlink ref="A3" location="'General country information'!A1" display="General country information" xr:uid="{00000000-0004-0000-0000-000000000000}"/>
    <hyperlink ref="A4" location="Population!A1" display="Population" xr:uid="{00000000-0004-0000-0000-000001000000}"/>
    <hyperlink ref="A5" location="Households!A1" display="Households" xr:uid="{00000000-0004-0000-0000-000002000000}"/>
    <hyperlink ref="A6" location="Economy!A1" display="Economy" xr:uid="{00000000-0004-0000-0000-000003000000}"/>
    <hyperlink ref="A7" location="Producers!A1" display="Producers" xr:uid="{00000000-0004-0000-0000-000009000000}"/>
    <hyperlink ref="G7" r:id="rId1" xr:uid="{00000000-0004-0000-0000-00000A000000}"/>
    <hyperlink ref="A8" location="Champions!A1" display="Champions" xr:uid="{00000000-0004-0000-0000-00000B000000}"/>
    <hyperlink ref="A9" location="Training!A1" display="Training" xr:uid="{00000000-0004-0000-0000-00000C000000}"/>
    <hyperlink ref="A10" location="'Landfill Audit Data'!A1" display="Landfill Audit Data" xr:uid="{00000000-0004-0000-0000-000010000000}"/>
    <hyperlink ref="G10" r:id="rId2" xr:uid="{00000000-0004-0000-0000-000011000000}"/>
    <hyperlink ref="A13" location="'Customs Collection'!A1" display="Customs (collection)" xr:uid="{00000000-0004-0000-0000-000012000000}"/>
    <hyperlink ref="A14" location="'Customs Output'!A1" display="Customs (Outputs)" xr:uid="{00000000-0004-0000-0000-000013000000}"/>
    <hyperlink ref="A15" location="'SWM- Landfill'!A1" display="SWM - Landfill overview" xr:uid="{00000000-0004-0000-0000-000014000000}"/>
    <hyperlink ref="G15" r:id="rId3" xr:uid="{00000000-0004-0000-0000-000015000000}"/>
    <hyperlink ref="A16" location="'SWM - Infra other'!A1" display="SWM - Other infrastructure" xr:uid="{00000000-0004-0000-0000-00001B000000}"/>
    <hyperlink ref="A17:A18" r:id="rId4" display="Policy analysis" xr:uid="{116962F8-C71D-4396-825C-708F6D87B31D}"/>
  </hyperlinks>
  <pageMargins left="0.7" right="0.7" top="0.75" bottom="0.75" header="0.51180555555555496" footer="0.51180555555555496"/>
  <pageSetup firstPageNumber="0" orientation="portrait" horizontalDpi="300"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14"/>
  <sheetViews>
    <sheetView topLeftCell="A60" zoomScale="85" zoomScaleNormal="85" workbookViewId="0">
      <selection activeCell="K96" sqref="K96"/>
    </sheetView>
  </sheetViews>
  <sheetFormatPr defaultColWidth="8.796875" defaultRowHeight="14.4" x14ac:dyDescent="0.3"/>
  <cols>
    <col min="1" max="1" width="16.5" style="2" customWidth="1"/>
    <col min="2" max="2" width="20.796875" style="2" customWidth="1"/>
    <col min="3" max="3" width="15.296875" style="2" customWidth="1"/>
    <col min="4" max="4" width="11.19921875" style="2" customWidth="1"/>
    <col min="5" max="5" width="14" style="2" customWidth="1"/>
    <col min="6" max="6" width="12.69921875" style="2" customWidth="1"/>
    <col min="7" max="7" width="8.796875" style="2"/>
    <col min="8" max="8" width="11.8984375" style="2" customWidth="1"/>
    <col min="9" max="9" width="13.59765625" style="2" customWidth="1"/>
    <col min="10" max="10" width="8.796875" style="2"/>
    <col min="11" max="11" width="13.19921875" style="2" customWidth="1"/>
    <col min="12" max="12" width="11.19921875" style="2" customWidth="1"/>
    <col min="13" max="13" width="8.796875" style="2"/>
    <col min="14" max="14" width="13.59765625" style="2" customWidth="1"/>
    <col min="15" max="1024" width="8.796875" style="2"/>
  </cols>
  <sheetData>
    <row r="1" spans="1:1024" x14ac:dyDescent="0.3">
      <c r="A1" s="89" t="s">
        <v>3169</v>
      </c>
    </row>
    <row r="3" spans="1:1024" s="26" customFormat="1" x14ac:dyDescent="0.3">
      <c r="A3" s="48" t="s">
        <v>3170</v>
      </c>
      <c r="B3" s="55"/>
      <c r="C3" s="55"/>
      <c r="D3" s="55"/>
      <c r="E3" s="55"/>
      <c r="F3" s="55"/>
      <c r="G3" s="55"/>
      <c r="H3" s="55"/>
      <c r="I3" s="55"/>
      <c r="J3" s="55"/>
      <c r="K3" s="55"/>
      <c r="L3" s="55"/>
      <c r="M3" s="55"/>
      <c r="N3" s="55"/>
      <c r="AMJ3" s="27"/>
    </row>
    <row r="4" spans="1:1024" s="26" customFormat="1" x14ac:dyDescent="0.3">
      <c r="A4" s="94" t="s">
        <v>2975</v>
      </c>
      <c r="B4" s="59"/>
      <c r="C4" s="59"/>
      <c r="D4" s="59"/>
      <c r="E4" s="59"/>
      <c r="F4" s="59"/>
      <c r="G4" s="59"/>
      <c r="H4" s="59"/>
      <c r="I4" s="59"/>
      <c r="J4" s="59"/>
      <c r="K4" s="59"/>
      <c r="L4" s="59"/>
      <c r="M4" s="59"/>
      <c r="N4" s="95"/>
      <c r="AMJ4" s="27"/>
    </row>
    <row r="5" spans="1:1024" s="26" customFormat="1" ht="34.950000000000003" customHeight="1" x14ac:dyDescent="0.3">
      <c r="A5" s="51"/>
      <c r="B5" s="50"/>
      <c r="C5" s="50" t="s">
        <v>3171</v>
      </c>
      <c r="D5" s="50" t="s">
        <v>3172</v>
      </c>
      <c r="E5" s="50" t="s">
        <v>3173</v>
      </c>
      <c r="F5" s="50" t="s">
        <v>3174</v>
      </c>
      <c r="G5" s="50" t="s">
        <v>3175</v>
      </c>
      <c r="H5" s="50" t="s">
        <v>3176</v>
      </c>
      <c r="I5" s="50" t="s">
        <v>3177</v>
      </c>
      <c r="J5" s="50" t="s">
        <v>3178</v>
      </c>
      <c r="K5" s="50" t="s">
        <v>3179</v>
      </c>
      <c r="L5" s="50" t="s">
        <v>3180</v>
      </c>
      <c r="M5" s="50" t="s">
        <v>3181</v>
      </c>
      <c r="N5" s="96" t="s">
        <v>3182</v>
      </c>
      <c r="AMJ5" s="27"/>
    </row>
    <row r="6" spans="1:1024" s="26" customFormat="1" x14ac:dyDescent="0.3">
      <c r="A6" s="51" t="s">
        <v>3183</v>
      </c>
      <c r="B6" s="50" t="s">
        <v>3184</v>
      </c>
      <c r="C6" s="61">
        <v>13.183636363636399</v>
      </c>
      <c r="D6" s="61">
        <v>8.6736363636363603</v>
      </c>
      <c r="E6" s="61" t="s">
        <v>3185</v>
      </c>
      <c r="F6" s="61">
        <v>1.07</v>
      </c>
      <c r="G6" s="61">
        <v>0.41666666666666702</v>
      </c>
      <c r="H6" s="61">
        <v>3.4715384615384601</v>
      </c>
      <c r="I6" s="61">
        <v>2.5</v>
      </c>
      <c r="J6" s="61" t="s">
        <v>3185</v>
      </c>
      <c r="K6" s="61">
        <v>0.624285714285714</v>
      </c>
      <c r="L6" s="61">
        <v>0.21</v>
      </c>
      <c r="M6" s="61">
        <v>1</v>
      </c>
      <c r="N6" s="62">
        <f t="shared" ref="N6:N37" si="0">SUM(C6:M6)</f>
        <v>31.149763569763603</v>
      </c>
      <c r="AMJ6" s="27"/>
    </row>
    <row r="7" spans="1:1024" s="26" customFormat="1" x14ac:dyDescent="0.3">
      <c r="A7" s="51" t="s">
        <v>3183</v>
      </c>
      <c r="B7" s="50" t="s">
        <v>3186</v>
      </c>
      <c r="C7" s="61">
        <v>2.2090909090909099</v>
      </c>
      <c r="D7" s="61">
        <v>3.2718181818181802</v>
      </c>
      <c r="E7" s="61" t="s">
        <v>3185</v>
      </c>
      <c r="F7" s="61">
        <v>0.43</v>
      </c>
      <c r="G7" s="61">
        <v>0.83333333333333304</v>
      </c>
      <c r="H7" s="61">
        <v>1.36307692307692</v>
      </c>
      <c r="I7" s="61">
        <v>1.3333333333333299</v>
      </c>
      <c r="J7" s="61" t="s">
        <v>3185</v>
      </c>
      <c r="K7" s="61">
        <v>0.39142857142857101</v>
      </c>
      <c r="L7" s="61">
        <v>0.21</v>
      </c>
      <c r="M7" s="61">
        <v>0</v>
      </c>
      <c r="N7" s="62">
        <f t="shared" si="0"/>
        <v>10.042081252081246</v>
      </c>
      <c r="AMJ7" s="27"/>
    </row>
    <row r="8" spans="1:1024" s="26" customFormat="1" x14ac:dyDescent="0.3">
      <c r="A8" s="51" t="s">
        <v>3183</v>
      </c>
      <c r="B8" s="50" t="s">
        <v>3187</v>
      </c>
      <c r="C8" s="61">
        <v>1.2363636363636401</v>
      </c>
      <c r="D8" s="61">
        <v>2.8409090909090899</v>
      </c>
      <c r="E8" s="61" t="s">
        <v>3185</v>
      </c>
      <c r="F8" s="61">
        <v>0.71</v>
      </c>
      <c r="G8" s="61">
        <v>0.41666666666666702</v>
      </c>
      <c r="H8" s="61">
        <v>0.64461538461538503</v>
      </c>
      <c r="I8" s="61">
        <v>0</v>
      </c>
      <c r="J8" s="61" t="s">
        <v>3185</v>
      </c>
      <c r="K8" s="61">
        <v>0.124285714285714</v>
      </c>
      <c r="L8" s="61">
        <v>0.14000000000000001</v>
      </c>
      <c r="M8" s="61">
        <v>0</v>
      </c>
      <c r="N8" s="62">
        <f t="shared" si="0"/>
        <v>6.1128404928404949</v>
      </c>
      <c r="AMJ8" s="27"/>
    </row>
    <row r="9" spans="1:1024" s="26" customFormat="1" x14ac:dyDescent="0.3">
      <c r="A9" s="51" t="s">
        <v>3183</v>
      </c>
      <c r="B9" s="50" t="s">
        <v>3188</v>
      </c>
      <c r="C9" s="61">
        <v>2.6272727272727301</v>
      </c>
      <c r="D9" s="61">
        <v>7.2463636363636397</v>
      </c>
      <c r="E9" s="61" t="s">
        <v>3185</v>
      </c>
      <c r="F9" s="61">
        <v>0.96</v>
      </c>
      <c r="G9" s="61">
        <v>1.86666666666667</v>
      </c>
      <c r="H9" s="61">
        <v>9.3553846153846205</v>
      </c>
      <c r="I9" s="61">
        <v>0</v>
      </c>
      <c r="J9" s="61" t="s">
        <v>3185</v>
      </c>
      <c r="K9" s="61">
        <v>0.66857142857142904</v>
      </c>
      <c r="L9" s="61">
        <v>0.42</v>
      </c>
      <c r="M9" s="61">
        <v>0</v>
      </c>
      <c r="N9" s="62">
        <f t="shared" si="0"/>
        <v>23.144259074259093</v>
      </c>
      <c r="AMJ9" s="27"/>
    </row>
    <row r="10" spans="1:1024" s="26" customFormat="1" x14ac:dyDescent="0.3">
      <c r="A10" s="51" t="s">
        <v>3189</v>
      </c>
      <c r="B10" s="50" t="s">
        <v>3190</v>
      </c>
      <c r="C10" s="61">
        <v>3.66363636363636</v>
      </c>
      <c r="D10" s="61">
        <v>4.2754545454545498</v>
      </c>
      <c r="E10" s="61" t="s">
        <v>3185</v>
      </c>
      <c r="F10" s="61">
        <v>0.37</v>
      </c>
      <c r="G10" s="61">
        <v>0</v>
      </c>
      <c r="H10" s="61">
        <v>0.75076923076923097</v>
      </c>
      <c r="I10" s="61">
        <v>1.8333333333333299</v>
      </c>
      <c r="J10" s="61" t="s">
        <v>3185</v>
      </c>
      <c r="K10" s="61">
        <v>0.76714285714285702</v>
      </c>
      <c r="L10" s="61">
        <v>0.21</v>
      </c>
      <c r="M10" s="61">
        <v>0</v>
      </c>
      <c r="N10" s="62">
        <f t="shared" si="0"/>
        <v>11.870336330336329</v>
      </c>
      <c r="AMJ10" s="27"/>
    </row>
    <row r="11" spans="1:1024" s="26" customFormat="1" x14ac:dyDescent="0.3">
      <c r="A11" s="51" t="s">
        <v>3189</v>
      </c>
      <c r="B11" s="50" t="s">
        <v>3191</v>
      </c>
      <c r="C11" s="61">
        <v>3.9545454545454501</v>
      </c>
      <c r="D11" s="61">
        <v>6.0736363636363597</v>
      </c>
      <c r="E11" s="61" t="s">
        <v>3185</v>
      </c>
      <c r="F11" s="61">
        <v>0.38</v>
      </c>
      <c r="G11" s="61">
        <v>0.16666666666666699</v>
      </c>
      <c r="H11" s="61">
        <v>1.38384615384615</v>
      </c>
      <c r="I11" s="61">
        <v>0.33333333333333298</v>
      </c>
      <c r="J11" s="61" t="s">
        <v>3185</v>
      </c>
      <c r="K11" s="61">
        <v>0.29571428571428598</v>
      </c>
      <c r="L11" s="61">
        <v>7.0000000000000007E-2</v>
      </c>
      <c r="M11" s="61">
        <v>0</v>
      </c>
      <c r="N11" s="62">
        <f t="shared" si="0"/>
        <v>12.657742257742248</v>
      </c>
      <c r="AMJ11" s="27"/>
    </row>
    <row r="12" spans="1:1024" s="26" customFormat="1" x14ac:dyDescent="0.3">
      <c r="A12" s="51" t="s">
        <v>3189</v>
      </c>
      <c r="B12" s="50" t="s">
        <v>3192</v>
      </c>
      <c r="C12" s="61">
        <v>9.0909090909090995E-2</v>
      </c>
      <c r="D12" s="61">
        <v>1.8181818181818001E-2</v>
      </c>
      <c r="E12" s="61" t="s">
        <v>3185</v>
      </c>
      <c r="F12" s="61">
        <v>5.0000000000000001E-4</v>
      </c>
      <c r="G12" s="61">
        <v>0</v>
      </c>
      <c r="H12" s="61">
        <v>7.6923076923079998E-3</v>
      </c>
      <c r="I12" s="61">
        <v>0</v>
      </c>
      <c r="J12" s="61" t="s">
        <v>3185</v>
      </c>
      <c r="K12" s="61">
        <v>0</v>
      </c>
      <c r="L12" s="61">
        <v>0</v>
      </c>
      <c r="M12" s="61">
        <v>0</v>
      </c>
      <c r="N12" s="62">
        <f t="shared" si="0"/>
        <v>0.11728321678321699</v>
      </c>
      <c r="AMJ12" s="27"/>
    </row>
    <row r="13" spans="1:1024" s="26" customFormat="1" x14ac:dyDescent="0.3">
      <c r="A13" s="51" t="s">
        <v>3189</v>
      </c>
      <c r="B13" s="50" t="s">
        <v>3193</v>
      </c>
      <c r="C13" s="61">
        <v>0.77272727272727304</v>
      </c>
      <c r="D13" s="61">
        <v>3.36</v>
      </c>
      <c r="E13" s="61" t="s">
        <v>3185</v>
      </c>
      <c r="F13" s="61">
        <v>0.4</v>
      </c>
      <c r="G13" s="61">
        <v>0</v>
      </c>
      <c r="H13" s="61">
        <v>0.238461538461538</v>
      </c>
      <c r="I13" s="61">
        <v>0</v>
      </c>
      <c r="J13" s="61" t="s">
        <v>3185</v>
      </c>
      <c r="K13" s="61">
        <v>0.152857142857143</v>
      </c>
      <c r="L13" s="61">
        <v>0.21</v>
      </c>
      <c r="M13" s="61">
        <v>0</v>
      </c>
      <c r="N13" s="62">
        <f t="shared" si="0"/>
        <v>5.1340459540459538</v>
      </c>
      <c r="AMJ13" s="27"/>
    </row>
    <row r="14" spans="1:1024" s="26" customFormat="1" x14ac:dyDescent="0.3">
      <c r="A14" s="51" t="s">
        <v>3194</v>
      </c>
      <c r="B14" s="50" t="s">
        <v>3195</v>
      </c>
      <c r="C14" s="61">
        <v>4.5454545454545997E-2</v>
      </c>
      <c r="D14" s="61">
        <v>9.0909090909090995E-2</v>
      </c>
      <c r="E14" s="61" t="s">
        <v>3185</v>
      </c>
      <c r="F14" s="61">
        <v>0.1</v>
      </c>
      <c r="G14" s="61">
        <v>0</v>
      </c>
      <c r="H14" s="61">
        <v>0</v>
      </c>
      <c r="I14" s="61">
        <v>0</v>
      </c>
      <c r="J14" s="61" t="s">
        <v>3185</v>
      </c>
      <c r="K14" s="61">
        <v>0</v>
      </c>
      <c r="L14" s="61">
        <v>0</v>
      </c>
      <c r="M14" s="61">
        <v>0</v>
      </c>
      <c r="N14" s="62">
        <f t="shared" si="0"/>
        <v>0.236363636363637</v>
      </c>
      <c r="AMJ14" s="27"/>
    </row>
    <row r="15" spans="1:1024" s="26" customFormat="1" x14ac:dyDescent="0.3">
      <c r="A15" s="51" t="s">
        <v>3194</v>
      </c>
      <c r="B15" s="50" t="s">
        <v>3196</v>
      </c>
      <c r="C15" s="61">
        <v>0.163636363636364</v>
      </c>
      <c r="D15" s="61">
        <v>0.21454545454545401</v>
      </c>
      <c r="E15" s="61" t="s">
        <v>3185</v>
      </c>
      <c r="F15" s="61">
        <v>0.22</v>
      </c>
      <c r="G15" s="61">
        <v>0</v>
      </c>
      <c r="H15" s="61">
        <v>1.0769230769231E-2</v>
      </c>
      <c r="I15" s="61">
        <v>0</v>
      </c>
      <c r="J15" s="61" t="s">
        <v>3185</v>
      </c>
      <c r="K15" s="61">
        <v>0</v>
      </c>
      <c r="L15" s="61">
        <v>0</v>
      </c>
      <c r="M15" s="61">
        <v>0</v>
      </c>
      <c r="N15" s="62">
        <f t="shared" si="0"/>
        <v>0.60895104895104901</v>
      </c>
      <c r="AMJ15" s="27"/>
    </row>
    <row r="16" spans="1:1024" s="26" customFormat="1" x14ac:dyDescent="0.3">
      <c r="A16" s="51" t="s">
        <v>3194</v>
      </c>
      <c r="B16" s="50" t="s">
        <v>3197</v>
      </c>
      <c r="C16" s="61">
        <v>0</v>
      </c>
      <c r="D16" s="61">
        <v>1.2727272727273E-2</v>
      </c>
      <c r="E16" s="61" t="s">
        <v>3185</v>
      </c>
      <c r="F16" s="61">
        <v>0</v>
      </c>
      <c r="G16" s="61">
        <v>0</v>
      </c>
      <c r="H16" s="61">
        <v>0</v>
      </c>
      <c r="I16" s="61">
        <v>0</v>
      </c>
      <c r="J16" s="61" t="s">
        <v>3185</v>
      </c>
      <c r="K16" s="61">
        <v>0.01</v>
      </c>
      <c r="L16" s="61">
        <v>0</v>
      </c>
      <c r="M16" s="61">
        <v>0</v>
      </c>
      <c r="N16" s="62">
        <f t="shared" si="0"/>
        <v>2.2727272727272999E-2</v>
      </c>
      <c r="AMJ16" s="27"/>
    </row>
    <row r="17" spans="1:1024" s="26" customFormat="1" x14ac:dyDescent="0.3">
      <c r="A17" s="51" t="s">
        <v>3194</v>
      </c>
      <c r="B17" s="50" t="s">
        <v>3198</v>
      </c>
      <c r="C17" s="61">
        <v>0</v>
      </c>
      <c r="D17" s="61">
        <v>4.4545454545454999E-2</v>
      </c>
      <c r="E17" s="61" t="s">
        <v>3185</v>
      </c>
      <c r="F17" s="61">
        <v>0</v>
      </c>
      <c r="G17" s="61">
        <v>0</v>
      </c>
      <c r="H17" s="61">
        <v>1.6153846153846001E-2</v>
      </c>
      <c r="I17" s="61">
        <v>0</v>
      </c>
      <c r="J17" s="61" t="s">
        <v>3185</v>
      </c>
      <c r="K17" s="61">
        <v>0</v>
      </c>
      <c r="L17" s="61">
        <v>0</v>
      </c>
      <c r="M17" s="61">
        <v>0</v>
      </c>
      <c r="N17" s="62">
        <f t="shared" si="0"/>
        <v>6.0699300699301004E-2</v>
      </c>
      <c r="AMJ17" s="27"/>
    </row>
    <row r="18" spans="1:1024" s="26" customFormat="1" x14ac:dyDescent="0.3">
      <c r="A18" s="51" t="s">
        <v>3194</v>
      </c>
      <c r="B18" s="50" t="s">
        <v>3199</v>
      </c>
      <c r="C18" s="61">
        <v>2.7272727272700001E-4</v>
      </c>
      <c r="D18" s="61">
        <v>1E-3</v>
      </c>
      <c r="E18" s="61" t="s">
        <v>3185</v>
      </c>
      <c r="F18" s="61">
        <v>2.9999999999999997E-4</v>
      </c>
      <c r="G18" s="61">
        <v>0</v>
      </c>
      <c r="H18" s="61">
        <v>1.5384615384619999E-3</v>
      </c>
      <c r="I18" s="61">
        <v>0</v>
      </c>
      <c r="J18" s="61" t="s">
        <v>3185</v>
      </c>
      <c r="K18" s="61">
        <v>0</v>
      </c>
      <c r="L18" s="61">
        <v>0</v>
      </c>
      <c r="M18" s="61">
        <v>0</v>
      </c>
      <c r="N18" s="62">
        <f t="shared" si="0"/>
        <v>3.1111888111889996E-3</v>
      </c>
      <c r="AMJ18" s="27"/>
    </row>
    <row r="19" spans="1:1024" s="26" customFormat="1" ht="27.6" x14ac:dyDescent="0.3">
      <c r="A19" s="51" t="s">
        <v>3194</v>
      </c>
      <c r="B19" s="50" t="s">
        <v>3200</v>
      </c>
      <c r="C19" s="61">
        <v>9.0909090909090995E-2</v>
      </c>
      <c r="D19" s="61">
        <v>8.4545454545455007E-2</v>
      </c>
      <c r="E19" s="61" t="s">
        <v>3185</v>
      </c>
      <c r="F19" s="61">
        <v>7.0000000000000007E-2</v>
      </c>
      <c r="G19" s="61">
        <v>0</v>
      </c>
      <c r="H19" s="61">
        <v>1.0769230769231E-2</v>
      </c>
      <c r="I19" s="61">
        <v>0</v>
      </c>
      <c r="J19" s="61" t="s">
        <v>3185</v>
      </c>
      <c r="K19" s="61">
        <v>0</v>
      </c>
      <c r="L19" s="61">
        <v>0</v>
      </c>
      <c r="M19" s="61">
        <v>0</v>
      </c>
      <c r="N19" s="62">
        <f t="shared" si="0"/>
        <v>0.25622377622377701</v>
      </c>
      <c r="AMJ19" s="27"/>
    </row>
    <row r="20" spans="1:1024" s="26" customFormat="1" ht="27.6" x14ac:dyDescent="0.3">
      <c r="A20" s="51" t="s">
        <v>3194</v>
      </c>
      <c r="B20" s="50" t="s">
        <v>3201</v>
      </c>
      <c r="C20" s="61">
        <v>0</v>
      </c>
      <c r="D20" s="61">
        <v>5.9090909090909E-2</v>
      </c>
      <c r="E20" s="61" t="s">
        <v>3185</v>
      </c>
      <c r="F20" s="61">
        <v>0</v>
      </c>
      <c r="G20" s="61">
        <v>0</v>
      </c>
      <c r="H20" s="61">
        <v>5.4615384615385003E-2</v>
      </c>
      <c r="I20" s="61">
        <v>0</v>
      </c>
      <c r="J20" s="61" t="s">
        <v>3185</v>
      </c>
      <c r="K20" s="61">
        <v>5.0000000000000001E-3</v>
      </c>
      <c r="L20" s="61">
        <v>0</v>
      </c>
      <c r="M20" s="61">
        <v>0</v>
      </c>
      <c r="N20" s="62">
        <f t="shared" si="0"/>
        <v>0.11870629370629401</v>
      </c>
      <c r="AMJ20" s="27"/>
    </row>
    <row r="21" spans="1:1024" s="26" customFormat="1" x14ac:dyDescent="0.3">
      <c r="A21" s="51" t="s">
        <v>3202</v>
      </c>
      <c r="B21" s="50" t="s">
        <v>3203</v>
      </c>
      <c r="C21" s="61">
        <v>2.2727272727272999E-2</v>
      </c>
      <c r="D21" s="61">
        <v>0.12</v>
      </c>
      <c r="E21" s="61" t="s">
        <v>3185</v>
      </c>
      <c r="F21" s="61">
        <v>0</v>
      </c>
      <c r="G21" s="61">
        <v>0</v>
      </c>
      <c r="H21" s="61">
        <v>3.8461538461538998E-2</v>
      </c>
      <c r="I21" s="61">
        <v>0</v>
      </c>
      <c r="J21" s="61" t="s">
        <v>3185</v>
      </c>
      <c r="K21" s="61">
        <v>2.8571428571429001E-2</v>
      </c>
      <c r="L21" s="61">
        <v>0</v>
      </c>
      <c r="M21" s="61">
        <v>0</v>
      </c>
      <c r="N21" s="62">
        <f t="shared" si="0"/>
        <v>0.20976023976024097</v>
      </c>
      <c r="AMJ21" s="27"/>
    </row>
    <row r="22" spans="1:1024" s="26" customFormat="1" x14ac:dyDescent="0.3">
      <c r="A22" s="51" t="s">
        <v>3202</v>
      </c>
      <c r="B22" s="50" t="s">
        <v>3204</v>
      </c>
      <c r="C22" s="61">
        <v>4.5454545454545997E-2</v>
      </c>
      <c r="D22" s="61">
        <v>6.3636363636360004E-3</v>
      </c>
      <c r="E22" s="61" t="s">
        <v>3185</v>
      </c>
      <c r="F22" s="61">
        <v>0</v>
      </c>
      <c r="G22" s="61">
        <v>0</v>
      </c>
      <c r="H22" s="61">
        <v>0</v>
      </c>
      <c r="I22" s="61">
        <v>0</v>
      </c>
      <c r="J22" s="61" t="s">
        <v>3185</v>
      </c>
      <c r="K22" s="61">
        <v>0</v>
      </c>
      <c r="L22" s="61">
        <v>0</v>
      </c>
      <c r="M22" s="61">
        <v>0</v>
      </c>
      <c r="N22" s="62">
        <f t="shared" si="0"/>
        <v>5.1818181818181999E-2</v>
      </c>
      <c r="AMJ22" s="27"/>
    </row>
    <row r="23" spans="1:1024" s="26" customFormat="1" x14ac:dyDescent="0.3">
      <c r="A23" s="51" t="s">
        <v>3205</v>
      </c>
      <c r="B23" s="50" t="s">
        <v>3206</v>
      </c>
      <c r="C23" s="61">
        <v>0.44545454545454499</v>
      </c>
      <c r="D23" s="61">
        <v>0.90545454545454596</v>
      </c>
      <c r="E23" s="61" t="s">
        <v>3185</v>
      </c>
      <c r="F23" s="61">
        <v>7.0000000000000007E-2</v>
      </c>
      <c r="G23" s="61">
        <v>0</v>
      </c>
      <c r="H23" s="61">
        <v>0.32846153846153803</v>
      </c>
      <c r="I23" s="61">
        <v>0</v>
      </c>
      <c r="J23" s="61" t="s">
        <v>3185</v>
      </c>
      <c r="K23" s="61">
        <v>0.13142857142857101</v>
      </c>
      <c r="L23" s="61">
        <v>0</v>
      </c>
      <c r="M23" s="61">
        <v>0</v>
      </c>
      <c r="N23" s="62">
        <f t="shared" si="0"/>
        <v>1.8807992007992003</v>
      </c>
      <c r="AMJ23" s="27"/>
    </row>
    <row r="24" spans="1:1024" s="26" customFormat="1" x14ac:dyDescent="0.3">
      <c r="A24" s="51" t="s">
        <v>3205</v>
      </c>
      <c r="B24" s="50" t="s">
        <v>3207</v>
      </c>
      <c r="C24" s="61">
        <v>0.381818181818182</v>
      </c>
      <c r="D24" s="61">
        <v>1.1127272727272699</v>
      </c>
      <c r="E24" s="61" t="s">
        <v>3185</v>
      </c>
      <c r="F24" s="61">
        <v>0.08</v>
      </c>
      <c r="G24" s="61">
        <v>0</v>
      </c>
      <c r="H24" s="61">
        <v>0.34615384615384598</v>
      </c>
      <c r="I24" s="61">
        <v>0</v>
      </c>
      <c r="J24" s="61" t="s">
        <v>3185</v>
      </c>
      <c r="K24" s="61">
        <v>5.0000000000000001E-3</v>
      </c>
      <c r="L24" s="61">
        <v>0</v>
      </c>
      <c r="M24" s="61">
        <v>0</v>
      </c>
      <c r="N24" s="62">
        <f t="shared" si="0"/>
        <v>1.925699300699298</v>
      </c>
      <c r="AMJ24" s="27"/>
    </row>
    <row r="25" spans="1:1024" s="26" customFormat="1" x14ac:dyDescent="0.3">
      <c r="A25" s="51" t="s">
        <v>3208</v>
      </c>
      <c r="B25" s="50" t="s">
        <v>3209</v>
      </c>
      <c r="C25" s="61">
        <v>0.15454545454545501</v>
      </c>
      <c r="D25" s="61">
        <v>1.0681818181818199</v>
      </c>
      <c r="E25" s="61" t="s">
        <v>3185</v>
      </c>
      <c r="F25" s="61">
        <v>0</v>
      </c>
      <c r="G25" s="61">
        <v>0</v>
      </c>
      <c r="H25" s="61">
        <v>6.9230769230768999E-2</v>
      </c>
      <c r="I25" s="61">
        <v>0</v>
      </c>
      <c r="J25" s="61" t="s">
        <v>3185</v>
      </c>
      <c r="K25" s="61">
        <v>0</v>
      </c>
      <c r="L25" s="61">
        <v>0</v>
      </c>
      <c r="M25" s="61">
        <v>0</v>
      </c>
      <c r="N25" s="62">
        <f t="shared" si="0"/>
        <v>1.2919580419580439</v>
      </c>
      <c r="AMJ25" s="27"/>
    </row>
    <row r="26" spans="1:1024" s="26" customFormat="1" x14ac:dyDescent="0.3">
      <c r="A26" s="51" t="s">
        <v>3208</v>
      </c>
      <c r="B26" s="50" t="s">
        <v>3210</v>
      </c>
      <c r="C26" s="61">
        <v>0</v>
      </c>
      <c r="D26" s="97">
        <v>9.0909090909090904E-5</v>
      </c>
      <c r="E26" s="61" t="s">
        <v>3185</v>
      </c>
      <c r="F26" s="61">
        <v>0</v>
      </c>
      <c r="G26" s="61">
        <v>0</v>
      </c>
      <c r="H26" s="61">
        <v>0</v>
      </c>
      <c r="I26" s="61">
        <v>0</v>
      </c>
      <c r="J26" s="61" t="s">
        <v>3185</v>
      </c>
      <c r="K26" s="61">
        <v>0</v>
      </c>
      <c r="L26" s="61">
        <v>0</v>
      </c>
      <c r="M26" s="61">
        <v>0</v>
      </c>
      <c r="N26" s="62">
        <f t="shared" si="0"/>
        <v>9.0909090909090904E-5</v>
      </c>
      <c r="AMJ26" s="27"/>
    </row>
    <row r="27" spans="1:1024" s="26" customFormat="1" x14ac:dyDescent="0.3">
      <c r="A27" s="51" t="s">
        <v>3211</v>
      </c>
      <c r="B27" s="50" t="s">
        <v>3212</v>
      </c>
      <c r="C27" s="61">
        <v>0.45454545454545497</v>
      </c>
      <c r="D27" s="61">
        <v>0.54181818181818198</v>
      </c>
      <c r="E27" s="61" t="s">
        <v>3185</v>
      </c>
      <c r="F27" s="61">
        <v>0.05</v>
      </c>
      <c r="G27" s="61">
        <v>0</v>
      </c>
      <c r="H27" s="61">
        <v>0.186923076923077</v>
      </c>
      <c r="I27" s="61">
        <v>0</v>
      </c>
      <c r="J27" s="61" t="s">
        <v>3185</v>
      </c>
      <c r="K27" s="61">
        <v>8.1428571428572002E-2</v>
      </c>
      <c r="L27" s="61">
        <v>0.14000000000000001</v>
      </c>
      <c r="M27" s="61">
        <v>0</v>
      </c>
      <c r="N27" s="62">
        <f t="shared" si="0"/>
        <v>1.4547152847152862</v>
      </c>
      <c r="AMJ27" s="27"/>
    </row>
    <row r="28" spans="1:1024" s="26" customFormat="1" x14ac:dyDescent="0.3">
      <c r="A28" s="51" t="s">
        <v>3211</v>
      </c>
      <c r="B28" s="50" t="s">
        <v>3213</v>
      </c>
      <c r="C28" s="61">
        <v>0.1</v>
      </c>
      <c r="D28" s="61">
        <v>0.46545454545454601</v>
      </c>
      <c r="E28" s="61" t="s">
        <v>3185</v>
      </c>
      <c r="F28" s="61">
        <v>0.02</v>
      </c>
      <c r="G28" s="61">
        <v>0</v>
      </c>
      <c r="H28" s="61">
        <v>0.13</v>
      </c>
      <c r="I28" s="61">
        <v>0</v>
      </c>
      <c r="J28" s="61" t="s">
        <v>3185</v>
      </c>
      <c r="K28" s="61">
        <v>0.01</v>
      </c>
      <c r="L28" s="61">
        <v>7.0000000000000007E-2</v>
      </c>
      <c r="M28" s="61">
        <v>0</v>
      </c>
      <c r="N28" s="62">
        <f t="shared" si="0"/>
        <v>0.79545454545454608</v>
      </c>
      <c r="AMJ28" s="27"/>
    </row>
    <row r="29" spans="1:1024" s="26" customFormat="1" ht="27.6" x14ac:dyDescent="0.3">
      <c r="A29" s="51" t="s">
        <v>3214</v>
      </c>
      <c r="B29" s="50" t="s">
        <v>3215</v>
      </c>
      <c r="C29" s="61">
        <v>0.50909090909090904</v>
      </c>
      <c r="D29" s="61">
        <v>1.1245454545454501</v>
      </c>
      <c r="E29" s="61" t="s">
        <v>3185</v>
      </c>
      <c r="F29" s="61">
        <v>7.0000000000000007E-2</v>
      </c>
      <c r="G29" s="61">
        <v>0</v>
      </c>
      <c r="H29" s="61">
        <v>0.37384615384615399</v>
      </c>
      <c r="I29" s="61">
        <v>0</v>
      </c>
      <c r="J29" s="61" t="s">
        <v>3185</v>
      </c>
      <c r="K29" s="61">
        <v>0.191428571428571</v>
      </c>
      <c r="L29" s="61">
        <v>0.21</v>
      </c>
      <c r="M29" s="61">
        <v>0</v>
      </c>
      <c r="N29" s="62">
        <f t="shared" si="0"/>
        <v>2.4789110889110839</v>
      </c>
      <c r="AMJ29" s="27"/>
    </row>
    <row r="30" spans="1:1024" s="26" customFormat="1" x14ac:dyDescent="0.3">
      <c r="A30" s="51" t="s">
        <v>3214</v>
      </c>
      <c r="B30" s="50" t="s">
        <v>3216</v>
      </c>
      <c r="C30" s="61">
        <v>0.35</v>
      </c>
      <c r="D30" s="61">
        <v>0.84181818181818202</v>
      </c>
      <c r="E30" s="61" t="s">
        <v>3185</v>
      </c>
      <c r="F30" s="61">
        <v>0.12</v>
      </c>
      <c r="G30" s="61">
        <v>0</v>
      </c>
      <c r="H30" s="61">
        <v>0.54615384615384599</v>
      </c>
      <c r="I30" s="61">
        <v>0</v>
      </c>
      <c r="J30" s="61" t="s">
        <v>3185</v>
      </c>
      <c r="K30" s="61">
        <v>8.1428571428572002E-2</v>
      </c>
      <c r="L30" s="61">
        <v>0.14000000000000001</v>
      </c>
      <c r="M30" s="61">
        <v>0</v>
      </c>
      <c r="N30" s="62">
        <f t="shared" si="0"/>
        <v>2.0794005994006</v>
      </c>
      <c r="AMJ30" s="27"/>
    </row>
    <row r="31" spans="1:1024" s="26" customFormat="1" x14ac:dyDescent="0.3">
      <c r="A31" s="51" t="s">
        <v>3217</v>
      </c>
      <c r="B31" s="50" t="s">
        <v>3218</v>
      </c>
      <c r="C31" s="61">
        <v>1.2</v>
      </c>
      <c r="D31" s="61">
        <v>4.2918181818181802</v>
      </c>
      <c r="E31" s="61" t="s">
        <v>3185</v>
      </c>
      <c r="F31" s="61">
        <v>2.2200000000000002</v>
      </c>
      <c r="G31" s="61">
        <v>0</v>
      </c>
      <c r="H31" s="61">
        <v>0.86692307692307702</v>
      </c>
      <c r="I31" s="61">
        <v>0.16666666666666699</v>
      </c>
      <c r="J31" s="61" t="s">
        <v>3185</v>
      </c>
      <c r="K31" s="61">
        <v>0.44857142857142901</v>
      </c>
      <c r="L31" s="61">
        <v>0.21</v>
      </c>
      <c r="M31" s="61">
        <v>0</v>
      </c>
      <c r="N31" s="62">
        <f t="shared" si="0"/>
        <v>9.4039793539793557</v>
      </c>
      <c r="AMJ31" s="27"/>
    </row>
    <row r="32" spans="1:1024" s="26" customFormat="1" ht="27.6" x14ac:dyDescent="0.3">
      <c r="A32" s="51" t="s">
        <v>3217</v>
      </c>
      <c r="B32" s="50" t="s">
        <v>3219</v>
      </c>
      <c r="C32" s="61">
        <v>2.9181818181818202</v>
      </c>
      <c r="D32" s="61">
        <v>3.7563636363636399</v>
      </c>
      <c r="E32" s="61" t="s">
        <v>3185</v>
      </c>
      <c r="F32" s="61">
        <v>0.36</v>
      </c>
      <c r="G32" s="61">
        <v>8.3333333333332996E-2</v>
      </c>
      <c r="H32" s="61">
        <v>4.0238461538461499</v>
      </c>
      <c r="I32" s="61">
        <v>0.83333333333333304</v>
      </c>
      <c r="J32" s="61" t="s">
        <v>3185</v>
      </c>
      <c r="K32" s="61">
        <v>9.5714285714286002E-2</v>
      </c>
      <c r="L32" s="61">
        <v>7.0000000000000007E-2</v>
      </c>
      <c r="M32" s="61">
        <v>0</v>
      </c>
      <c r="N32" s="62">
        <f t="shared" si="0"/>
        <v>12.140772560772563</v>
      </c>
      <c r="AMJ32" s="27"/>
    </row>
    <row r="33" spans="1:1024" s="26" customFormat="1" x14ac:dyDescent="0.3">
      <c r="A33" s="51" t="s">
        <v>3217</v>
      </c>
      <c r="B33" s="50" t="s">
        <v>3220</v>
      </c>
      <c r="C33" s="61">
        <v>1.1818181818181801</v>
      </c>
      <c r="D33" s="61">
        <v>2.5759090909090898</v>
      </c>
      <c r="E33" s="61" t="s">
        <v>3185</v>
      </c>
      <c r="F33" s="61">
        <v>0.02</v>
      </c>
      <c r="G33" s="61">
        <v>0</v>
      </c>
      <c r="H33" s="61">
        <v>1.6007692307692301</v>
      </c>
      <c r="I33" s="61">
        <v>0.33333333333333298</v>
      </c>
      <c r="J33" s="61" t="s">
        <v>3185</v>
      </c>
      <c r="K33" s="61">
        <v>5.0000000000000001E-3</v>
      </c>
      <c r="L33" s="61">
        <v>3.5000000000000003E-2</v>
      </c>
      <c r="M33" s="61">
        <v>0</v>
      </c>
      <c r="N33" s="62">
        <f t="shared" si="0"/>
        <v>5.7518298368298328</v>
      </c>
      <c r="AMJ33" s="27"/>
    </row>
    <row r="34" spans="1:1024" s="26" customFormat="1" x14ac:dyDescent="0.3">
      <c r="A34" s="51" t="s">
        <v>3217</v>
      </c>
      <c r="B34" s="50" t="s">
        <v>3221</v>
      </c>
      <c r="C34" s="61">
        <v>0.972727272727273</v>
      </c>
      <c r="D34" s="61">
        <v>2.04045454545455</v>
      </c>
      <c r="E34" s="61" t="s">
        <v>3185</v>
      </c>
      <c r="F34" s="61">
        <v>7.0000000000000007E-2</v>
      </c>
      <c r="G34" s="61">
        <v>0.33333333333333298</v>
      </c>
      <c r="H34" s="61">
        <v>0.69192307692307697</v>
      </c>
      <c r="I34" s="61">
        <v>0</v>
      </c>
      <c r="J34" s="61" t="s">
        <v>3185</v>
      </c>
      <c r="K34" s="61">
        <v>0.36214285714285699</v>
      </c>
      <c r="L34" s="61">
        <v>0</v>
      </c>
      <c r="M34" s="61">
        <v>0</v>
      </c>
      <c r="N34" s="62">
        <f t="shared" si="0"/>
        <v>4.4705810855810899</v>
      </c>
      <c r="AMJ34" s="27"/>
    </row>
    <row r="35" spans="1:1024" s="26" customFormat="1" x14ac:dyDescent="0.3">
      <c r="A35" s="51" t="s">
        <v>3217</v>
      </c>
      <c r="B35" s="50" t="s">
        <v>3222</v>
      </c>
      <c r="C35" s="61">
        <v>0.90909090909090895</v>
      </c>
      <c r="D35" s="61">
        <v>1.6590909090909101</v>
      </c>
      <c r="E35" s="61" t="s">
        <v>3185</v>
      </c>
      <c r="F35" s="61">
        <v>1</v>
      </c>
      <c r="G35" s="61">
        <v>0</v>
      </c>
      <c r="H35" s="61">
        <v>0.26461538461538497</v>
      </c>
      <c r="I35" s="61">
        <v>0</v>
      </c>
      <c r="J35" s="61" t="s">
        <v>3185</v>
      </c>
      <c r="K35" s="61">
        <v>0.182857142857143</v>
      </c>
      <c r="L35" s="61">
        <v>0.28000000000000003</v>
      </c>
      <c r="M35" s="61">
        <v>0</v>
      </c>
      <c r="N35" s="62">
        <f t="shared" si="0"/>
        <v>4.2956543456543477</v>
      </c>
      <c r="AMJ35" s="27"/>
    </row>
    <row r="36" spans="1:1024" s="26" customFormat="1" x14ac:dyDescent="0.3">
      <c r="A36" s="51" t="s">
        <v>3223</v>
      </c>
      <c r="B36" s="50" t="s">
        <v>3224</v>
      </c>
      <c r="C36" s="61">
        <v>0.96727272727272695</v>
      </c>
      <c r="D36" s="61">
        <v>1.9536363636363601</v>
      </c>
      <c r="E36" s="61" t="s">
        <v>3185</v>
      </c>
      <c r="F36" s="61">
        <v>0.17499999999999999</v>
      </c>
      <c r="G36" s="61">
        <v>0</v>
      </c>
      <c r="H36" s="61">
        <v>0.23230769230769199</v>
      </c>
      <c r="I36" s="61">
        <v>0</v>
      </c>
      <c r="J36" s="61" t="s">
        <v>3185</v>
      </c>
      <c r="K36" s="61">
        <v>0.191428571428571</v>
      </c>
      <c r="L36" s="61">
        <v>0.21</v>
      </c>
      <c r="M36" s="61">
        <v>6</v>
      </c>
      <c r="N36" s="62">
        <f t="shared" si="0"/>
        <v>9.7296453546453492</v>
      </c>
      <c r="AMJ36" s="27"/>
    </row>
    <row r="37" spans="1:1024" s="26" customFormat="1" x14ac:dyDescent="0.3">
      <c r="A37" s="51" t="s">
        <v>3223</v>
      </c>
      <c r="B37" s="50" t="s">
        <v>3225</v>
      </c>
      <c r="C37" s="61">
        <v>0.58181818181818201</v>
      </c>
      <c r="D37" s="61">
        <v>0.68</v>
      </c>
      <c r="E37" s="61" t="s">
        <v>3185</v>
      </c>
      <c r="F37" s="61">
        <v>0.04</v>
      </c>
      <c r="G37" s="61">
        <v>0</v>
      </c>
      <c r="H37" s="61">
        <v>5.6923076923077E-2</v>
      </c>
      <c r="I37" s="61">
        <v>0</v>
      </c>
      <c r="J37" s="61" t="s">
        <v>3185</v>
      </c>
      <c r="K37" s="61">
        <v>0</v>
      </c>
      <c r="L37" s="61">
        <v>7.0000000000000007E-2</v>
      </c>
      <c r="M37" s="61">
        <v>4</v>
      </c>
      <c r="N37" s="62">
        <f t="shared" si="0"/>
        <v>5.4287412587412591</v>
      </c>
      <c r="AMJ37" s="27"/>
    </row>
    <row r="38" spans="1:1024" s="26" customFormat="1" x14ac:dyDescent="0.3">
      <c r="A38" s="51" t="s">
        <v>3226</v>
      </c>
      <c r="B38" s="50" t="s">
        <v>3227</v>
      </c>
      <c r="C38" s="61">
        <v>0</v>
      </c>
      <c r="D38" s="61">
        <v>1.2727272727273E-2</v>
      </c>
      <c r="E38" s="61" t="s">
        <v>3185</v>
      </c>
      <c r="F38" s="61">
        <v>0</v>
      </c>
      <c r="G38" s="61">
        <v>0</v>
      </c>
      <c r="H38" s="61">
        <v>0</v>
      </c>
      <c r="I38" s="61">
        <v>0</v>
      </c>
      <c r="J38" s="61" t="s">
        <v>3185</v>
      </c>
      <c r="K38" s="61">
        <v>0</v>
      </c>
      <c r="L38" s="61">
        <v>0</v>
      </c>
      <c r="M38" s="61">
        <v>0</v>
      </c>
      <c r="N38" s="62">
        <f t="shared" ref="N38:N56" si="1">SUM(C38:M38)</f>
        <v>1.2727272727273E-2</v>
      </c>
      <c r="AMJ38" s="27"/>
    </row>
    <row r="39" spans="1:1024" s="26" customFormat="1" x14ac:dyDescent="0.3">
      <c r="A39" s="51" t="s">
        <v>3226</v>
      </c>
      <c r="B39" s="50" t="s">
        <v>3228</v>
      </c>
      <c r="C39" s="61">
        <v>3.6363636363636001E-2</v>
      </c>
      <c r="D39" s="61">
        <v>3.8181818181817997E-2</v>
      </c>
      <c r="E39" s="61" t="s">
        <v>3185</v>
      </c>
      <c r="F39" s="61">
        <v>0</v>
      </c>
      <c r="G39" s="61">
        <v>0</v>
      </c>
      <c r="H39" s="61">
        <v>0</v>
      </c>
      <c r="I39" s="61">
        <v>0</v>
      </c>
      <c r="J39" s="61" t="s">
        <v>3185</v>
      </c>
      <c r="K39" s="61">
        <v>0</v>
      </c>
      <c r="L39" s="61">
        <v>0</v>
      </c>
      <c r="M39" s="61">
        <v>0</v>
      </c>
      <c r="N39" s="62">
        <f t="shared" si="1"/>
        <v>7.4545454545453999E-2</v>
      </c>
      <c r="AMJ39" s="27"/>
    </row>
    <row r="40" spans="1:1024" s="26" customFormat="1" x14ac:dyDescent="0.3">
      <c r="A40" s="51" t="s">
        <v>3226</v>
      </c>
      <c r="B40" s="50" t="s">
        <v>3229</v>
      </c>
      <c r="C40" s="61">
        <v>3.6363636363636001E-2</v>
      </c>
      <c r="D40" s="61">
        <v>0.11363636363636399</v>
      </c>
      <c r="E40" s="61" t="s">
        <v>3185</v>
      </c>
      <c r="F40" s="61">
        <v>0.02</v>
      </c>
      <c r="G40" s="61">
        <v>0</v>
      </c>
      <c r="H40" s="61">
        <v>4.9230769230769002E-2</v>
      </c>
      <c r="I40" s="61">
        <v>0</v>
      </c>
      <c r="J40" s="61" t="s">
        <v>3185</v>
      </c>
      <c r="K40" s="61">
        <v>5.0000000000000001E-3</v>
      </c>
      <c r="L40" s="61">
        <v>0</v>
      </c>
      <c r="M40" s="61">
        <v>0</v>
      </c>
      <c r="N40" s="62">
        <f t="shared" si="1"/>
        <v>0.22423076923076898</v>
      </c>
      <c r="AMJ40" s="27"/>
    </row>
    <row r="41" spans="1:1024" s="26" customFormat="1" ht="27.6" x14ac:dyDescent="0.3">
      <c r="A41" s="51" t="s">
        <v>3226</v>
      </c>
      <c r="B41" s="50" t="s">
        <v>3230</v>
      </c>
      <c r="C41" s="61">
        <v>3.1818181818182002E-2</v>
      </c>
      <c r="D41" s="61">
        <v>0</v>
      </c>
      <c r="E41" s="61" t="s">
        <v>3185</v>
      </c>
      <c r="F41" s="61">
        <v>0.02</v>
      </c>
      <c r="G41" s="61">
        <v>0</v>
      </c>
      <c r="H41" s="61">
        <v>0</v>
      </c>
      <c r="I41" s="61">
        <v>0</v>
      </c>
      <c r="J41" s="61" t="s">
        <v>3185</v>
      </c>
      <c r="K41" s="61">
        <v>0</v>
      </c>
      <c r="L41" s="61">
        <v>0</v>
      </c>
      <c r="M41" s="61">
        <v>0</v>
      </c>
      <c r="N41" s="62">
        <f t="shared" si="1"/>
        <v>5.1818181818181999E-2</v>
      </c>
      <c r="AMJ41" s="27"/>
    </row>
    <row r="42" spans="1:1024" s="26" customFormat="1" x14ac:dyDescent="0.3">
      <c r="A42" s="51" t="s">
        <v>3226</v>
      </c>
      <c r="B42" s="50" t="s">
        <v>3231</v>
      </c>
      <c r="C42" s="61">
        <v>0</v>
      </c>
      <c r="D42" s="61">
        <v>0</v>
      </c>
      <c r="E42" s="61" t="s">
        <v>3185</v>
      </c>
      <c r="F42" s="61">
        <v>0</v>
      </c>
      <c r="G42" s="61">
        <v>0</v>
      </c>
      <c r="H42" s="61">
        <v>0</v>
      </c>
      <c r="I42" s="61">
        <v>0</v>
      </c>
      <c r="J42" s="61" t="s">
        <v>3185</v>
      </c>
      <c r="K42" s="61">
        <v>0</v>
      </c>
      <c r="L42" s="61">
        <v>0</v>
      </c>
      <c r="M42" s="61">
        <v>0</v>
      </c>
      <c r="N42" s="62">
        <f t="shared" si="1"/>
        <v>0</v>
      </c>
      <c r="AMJ42" s="27"/>
    </row>
    <row r="43" spans="1:1024" s="26" customFormat="1" x14ac:dyDescent="0.3">
      <c r="A43" s="51" t="s">
        <v>3226</v>
      </c>
      <c r="B43" s="50" t="s">
        <v>3232</v>
      </c>
      <c r="C43" s="61">
        <v>0.15454545454545501</v>
      </c>
      <c r="D43" s="61">
        <v>0.86318181818181805</v>
      </c>
      <c r="E43" s="61" t="s">
        <v>3185</v>
      </c>
      <c r="F43" s="61">
        <v>0.02</v>
      </c>
      <c r="G43" s="61">
        <v>0</v>
      </c>
      <c r="H43" s="61">
        <v>0.17076923076923101</v>
      </c>
      <c r="I43" s="61">
        <v>0</v>
      </c>
      <c r="J43" s="61" t="s">
        <v>3185</v>
      </c>
      <c r="K43" s="61">
        <v>5.0000000000000001E-3</v>
      </c>
      <c r="L43" s="61">
        <v>7.0000000000000007E-2</v>
      </c>
      <c r="M43" s="61">
        <v>0</v>
      </c>
      <c r="N43" s="62">
        <f t="shared" si="1"/>
        <v>1.283496503496504</v>
      </c>
      <c r="AMJ43" s="27"/>
    </row>
    <row r="44" spans="1:1024" s="26" customFormat="1" x14ac:dyDescent="0.3">
      <c r="A44" s="51" t="s">
        <v>3226</v>
      </c>
      <c r="B44" s="50" t="s">
        <v>3233</v>
      </c>
      <c r="C44" s="61">
        <v>0</v>
      </c>
      <c r="D44" s="61">
        <v>0</v>
      </c>
      <c r="E44" s="61" t="s">
        <v>3185</v>
      </c>
      <c r="F44" s="61">
        <v>0</v>
      </c>
      <c r="G44" s="61">
        <v>0</v>
      </c>
      <c r="H44" s="61">
        <v>0</v>
      </c>
      <c r="I44" s="61">
        <v>0</v>
      </c>
      <c r="J44" s="61" t="s">
        <v>3185</v>
      </c>
      <c r="K44" s="61">
        <v>0</v>
      </c>
      <c r="L44" s="61">
        <v>0</v>
      </c>
      <c r="M44" s="61">
        <v>0</v>
      </c>
      <c r="N44" s="62">
        <f t="shared" si="1"/>
        <v>0</v>
      </c>
      <c r="AMJ44" s="27"/>
    </row>
    <row r="45" spans="1:1024" s="26" customFormat="1" x14ac:dyDescent="0.3">
      <c r="A45" s="51" t="s">
        <v>3226</v>
      </c>
      <c r="B45" s="50" t="s">
        <v>3234</v>
      </c>
      <c r="C45" s="61">
        <v>0</v>
      </c>
      <c r="D45" s="61">
        <v>0</v>
      </c>
      <c r="E45" s="61" t="s">
        <v>3185</v>
      </c>
      <c r="F45" s="61">
        <v>0</v>
      </c>
      <c r="G45" s="61">
        <v>0</v>
      </c>
      <c r="H45" s="61">
        <v>0</v>
      </c>
      <c r="I45" s="61">
        <v>0</v>
      </c>
      <c r="J45" s="61" t="s">
        <v>3185</v>
      </c>
      <c r="K45" s="61">
        <v>0</v>
      </c>
      <c r="L45" s="61">
        <v>0</v>
      </c>
      <c r="M45" s="61">
        <v>0</v>
      </c>
      <c r="N45" s="62">
        <f t="shared" si="1"/>
        <v>0</v>
      </c>
      <c r="AMJ45" s="27"/>
    </row>
    <row r="46" spans="1:1024" s="26" customFormat="1" ht="27.6" x14ac:dyDescent="0.3">
      <c r="A46" s="51" t="s">
        <v>3235</v>
      </c>
      <c r="B46" s="50" t="s">
        <v>3236</v>
      </c>
      <c r="C46" s="61">
        <v>1.3636363636364E-2</v>
      </c>
      <c r="D46" s="61">
        <v>4.5454545454545997E-2</v>
      </c>
      <c r="E46" s="61" t="s">
        <v>3185</v>
      </c>
      <c r="F46" s="61">
        <v>0</v>
      </c>
      <c r="G46" s="61">
        <v>0</v>
      </c>
      <c r="H46" s="61">
        <v>0</v>
      </c>
      <c r="I46" s="61">
        <v>0</v>
      </c>
      <c r="J46" s="61" t="s">
        <v>3185</v>
      </c>
      <c r="K46" s="61">
        <v>0</v>
      </c>
      <c r="L46" s="61">
        <v>0</v>
      </c>
      <c r="M46" s="61">
        <v>0</v>
      </c>
      <c r="N46" s="62">
        <f t="shared" si="1"/>
        <v>5.9090909090909999E-2</v>
      </c>
      <c r="AMJ46" s="27"/>
    </row>
    <row r="47" spans="1:1024" s="26" customFormat="1" x14ac:dyDescent="0.3">
      <c r="A47" s="51" t="s">
        <v>3235</v>
      </c>
      <c r="B47" s="50" t="s">
        <v>3237</v>
      </c>
      <c r="C47" s="61">
        <v>0.13636363636363599</v>
      </c>
      <c r="D47" s="61">
        <v>0.448636363636364</v>
      </c>
      <c r="E47" s="61" t="s">
        <v>3185</v>
      </c>
      <c r="F47" s="61">
        <v>0</v>
      </c>
      <c r="G47" s="61">
        <v>0</v>
      </c>
      <c r="H47" s="61">
        <v>0.13692307692307701</v>
      </c>
      <c r="I47" s="61">
        <v>0</v>
      </c>
      <c r="J47" s="61" t="s">
        <v>3185</v>
      </c>
      <c r="K47" s="61">
        <v>7.8571428571429E-2</v>
      </c>
      <c r="L47" s="61">
        <v>0.21</v>
      </c>
      <c r="M47" s="61">
        <v>0</v>
      </c>
      <c r="N47" s="62">
        <f t="shared" si="1"/>
        <v>1.010494505494506</v>
      </c>
      <c r="AMJ47" s="27"/>
    </row>
    <row r="48" spans="1:1024" s="26" customFormat="1" x14ac:dyDescent="0.3">
      <c r="A48" s="51" t="s">
        <v>3235</v>
      </c>
      <c r="B48" s="50" t="s">
        <v>3238</v>
      </c>
      <c r="C48" s="61">
        <v>0.23181818181818201</v>
      </c>
      <c r="D48" s="61">
        <v>1.3409090909090899</v>
      </c>
      <c r="E48" s="61" t="s">
        <v>3185</v>
      </c>
      <c r="F48" s="61">
        <v>0</v>
      </c>
      <c r="G48" s="61">
        <v>0</v>
      </c>
      <c r="H48" s="61">
        <v>0.346923076923077</v>
      </c>
      <c r="I48" s="61">
        <v>0</v>
      </c>
      <c r="J48" s="61" t="s">
        <v>3185</v>
      </c>
      <c r="K48" s="61">
        <v>5.5714285714286001E-2</v>
      </c>
      <c r="L48" s="61">
        <v>0.14000000000000001</v>
      </c>
      <c r="M48" s="61">
        <v>0</v>
      </c>
      <c r="N48" s="62">
        <f t="shared" si="1"/>
        <v>2.1153646353646351</v>
      </c>
      <c r="AMJ48" s="27"/>
    </row>
    <row r="49" spans="1:1024" s="26" customFormat="1" x14ac:dyDescent="0.3">
      <c r="A49" s="51" t="s">
        <v>3235</v>
      </c>
      <c r="B49" s="50" t="s">
        <v>3239</v>
      </c>
      <c r="C49" s="61">
        <v>8.1818181818181998E-2</v>
      </c>
      <c r="D49" s="61">
        <v>0.41363636363636402</v>
      </c>
      <c r="E49" s="61" t="s">
        <v>3185</v>
      </c>
      <c r="F49" s="61">
        <v>0.03</v>
      </c>
      <c r="G49" s="61">
        <v>0</v>
      </c>
      <c r="H49" s="61">
        <v>0.197692307692308</v>
      </c>
      <c r="I49" s="61">
        <v>0</v>
      </c>
      <c r="J49" s="61" t="s">
        <v>3185</v>
      </c>
      <c r="K49" s="61">
        <v>0.01</v>
      </c>
      <c r="L49" s="61">
        <v>7.0000000000000007E-2</v>
      </c>
      <c r="M49" s="61">
        <v>0</v>
      </c>
      <c r="N49" s="62">
        <f t="shared" si="1"/>
        <v>0.80314685314685419</v>
      </c>
      <c r="AMJ49" s="27"/>
    </row>
    <row r="50" spans="1:1024" s="26" customFormat="1" x14ac:dyDescent="0.3">
      <c r="A50" s="51" t="s">
        <v>3240</v>
      </c>
      <c r="B50" s="50" t="s">
        <v>3241</v>
      </c>
      <c r="C50" s="61">
        <v>0</v>
      </c>
      <c r="D50" s="61">
        <v>4.5454545454545997E-2</v>
      </c>
      <c r="E50" s="61" t="s">
        <v>3185</v>
      </c>
      <c r="F50" s="61">
        <v>0</v>
      </c>
      <c r="G50" s="61">
        <v>0</v>
      </c>
      <c r="H50" s="61">
        <v>0</v>
      </c>
      <c r="I50" s="61">
        <v>0</v>
      </c>
      <c r="J50" s="61" t="s">
        <v>3185</v>
      </c>
      <c r="K50" s="61">
        <v>0</v>
      </c>
      <c r="L50" s="61">
        <v>0</v>
      </c>
      <c r="M50" s="61">
        <v>0</v>
      </c>
      <c r="N50" s="62">
        <f t="shared" si="1"/>
        <v>4.5454545454545997E-2</v>
      </c>
      <c r="AMJ50" s="27"/>
    </row>
    <row r="51" spans="1:1024" s="26" customFormat="1" ht="27.6" x14ac:dyDescent="0.3">
      <c r="A51" s="51" t="s">
        <v>3240</v>
      </c>
      <c r="B51" s="50" t="s">
        <v>3242</v>
      </c>
      <c r="C51" s="61">
        <v>0</v>
      </c>
      <c r="D51" s="61">
        <v>0.16</v>
      </c>
      <c r="E51" s="61" t="s">
        <v>3185</v>
      </c>
      <c r="F51" s="61">
        <v>0</v>
      </c>
      <c r="G51" s="61">
        <v>0</v>
      </c>
      <c r="H51" s="61">
        <v>1.6153846153846001E-2</v>
      </c>
      <c r="I51" s="61">
        <v>0</v>
      </c>
      <c r="J51" s="61" t="s">
        <v>3185</v>
      </c>
      <c r="K51" s="61">
        <v>0</v>
      </c>
      <c r="L51" s="61">
        <v>0</v>
      </c>
      <c r="M51" s="61">
        <v>0</v>
      </c>
      <c r="N51" s="62">
        <f t="shared" si="1"/>
        <v>0.17615384615384599</v>
      </c>
      <c r="AMJ51" s="27"/>
    </row>
    <row r="52" spans="1:1024" s="26" customFormat="1" ht="27.6" x14ac:dyDescent="0.3">
      <c r="A52" s="51" t="s">
        <v>3240</v>
      </c>
      <c r="B52" s="50" t="s">
        <v>3243</v>
      </c>
      <c r="C52" s="61">
        <v>0</v>
      </c>
      <c r="D52" s="61">
        <v>4.5454545454545997E-2</v>
      </c>
      <c r="E52" s="61" t="s">
        <v>3185</v>
      </c>
      <c r="F52" s="61">
        <v>0</v>
      </c>
      <c r="G52" s="61">
        <v>0</v>
      </c>
      <c r="H52" s="61">
        <v>0</v>
      </c>
      <c r="I52" s="61">
        <v>0</v>
      </c>
      <c r="J52" s="61" t="s">
        <v>3185</v>
      </c>
      <c r="K52" s="61">
        <v>0</v>
      </c>
      <c r="L52" s="61">
        <v>0</v>
      </c>
      <c r="M52" s="61">
        <v>0</v>
      </c>
      <c r="N52" s="62">
        <f t="shared" si="1"/>
        <v>4.5454545454545997E-2</v>
      </c>
      <c r="AMJ52" s="27"/>
    </row>
    <row r="53" spans="1:1024" s="26" customFormat="1" x14ac:dyDescent="0.3">
      <c r="A53" s="51" t="s">
        <v>3244</v>
      </c>
      <c r="B53" s="50" t="s">
        <v>3245</v>
      </c>
      <c r="C53" s="61">
        <v>0</v>
      </c>
      <c r="D53" s="61">
        <v>3.1818181818182002E-2</v>
      </c>
      <c r="E53" s="61" t="s">
        <v>3185</v>
      </c>
      <c r="F53" s="61">
        <v>0</v>
      </c>
      <c r="G53" s="61">
        <v>0</v>
      </c>
      <c r="H53" s="61">
        <v>0</v>
      </c>
      <c r="I53" s="61">
        <v>0</v>
      </c>
      <c r="J53" s="61" t="s">
        <v>3185</v>
      </c>
      <c r="K53" s="61">
        <v>0</v>
      </c>
      <c r="L53" s="61">
        <v>7.0000000000000007E-2</v>
      </c>
      <c r="M53" s="61">
        <v>0</v>
      </c>
      <c r="N53" s="62">
        <f t="shared" si="1"/>
        <v>0.101818181818182</v>
      </c>
      <c r="AMJ53" s="27"/>
    </row>
    <row r="54" spans="1:1024" s="26" customFormat="1" x14ac:dyDescent="0.3">
      <c r="A54" s="51" t="s">
        <v>3244</v>
      </c>
      <c r="B54" s="50" t="s">
        <v>3246</v>
      </c>
      <c r="C54" s="61">
        <v>0</v>
      </c>
      <c r="D54" s="61">
        <v>0</v>
      </c>
      <c r="E54" s="61" t="s">
        <v>3185</v>
      </c>
      <c r="F54" s="61">
        <v>0</v>
      </c>
      <c r="G54" s="61">
        <v>0</v>
      </c>
      <c r="H54" s="61">
        <v>0</v>
      </c>
      <c r="I54" s="61">
        <v>0</v>
      </c>
      <c r="J54" s="61" t="s">
        <v>3185</v>
      </c>
      <c r="K54" s="61">
        <v>0</v>
      </c>
      <c r="L54" s="61">
        <v>0</v>
      </c>
      <c r="M54" s="61">
        <v>0</v>
      </c>
      <c r="N54" s="62">
        <f t="shared" si="1"/>
        <v>0</v>
      </c>
      <c r="AMJ54" s="27"/>
    </row>
    <row r="55" spans="1:1024" s="26" customFormat="1" ht="41.4" x14ac:dyDescent="0.3">
      <c r="A55" s="51" t="s">
        <v>3240</v>
      </c>
      <c r="B55" s="50" t="s">
        <v>3247</v>
      </c>
      <c r="C55" s="61">
        <v>0</v>
      </c>
      <c r="D55" s="61">
        <v>0</v>
      </c>
      <c r="E55" s="61" t="s">
        <v>3185</v>
      </c>
      <c r="F55" s="61">
        <v>0</v>
      </c>
      <c r="G55" s="61">
        <v>0</v>
      </c>
      <c r="H55" s="61">
        <v>0</v>
      </c>
      <c r="I55" s="61">
        <v>0</v>
      </c>
      <c r="J55" s="61" t="s">
        <v>3185</v>
      </c>
      <c r="K55" s="61">
        <v>0</v>
      </c>
      <c r="L55" s="61">
        <v>0</v>
      </c>
      <c r="M55" s="61">
        <v>0</v>
      </c>
      <c r="N55" s="62">
        <f t="shared" si="1"/>
        <v>0</v>
      </c>
      <c r="AMJ55" s="27"/>
    </row>
    <row r="56" spans="1:1024" s="26" customFormat="1" x14ac:dyDescent="0.3">
      <c r="A56" s="51" t="s">
        <v>3240</v>
      </c>
      <c r="B56" s="50" t="s">
        <v>3248</v>
      </c>
      <c r="C56" s="61">
        <v>0</v>
      </c>
      <c r="D56" s="61">
        <v>0</v>
      </c>
      <c r="E56" s="61" t="s">
        <v>3185</v>
      </c>
      <c r="F56" s="61">
        <v>0</v>
      </c>
      <c r="G56" s="61">
        <v>0</v>
      </c>
      <c r="H56" s="61">
        <v>0</v>
      </c>
      <c r="I56" s="61">
        <v>0</v>
      </c>
      <c r="J56" s="61" t="s">
        <v>3185</v>
      </c>
      <c r="K56" s="61">
        <v>0</v>
      </c>
      <c r="L56" s="61">
        <v>0</v>
      </c>
      <c r="M56" s="61">
        <v>0</v>
      </c>
      <c r="N56" s="62">
        <f t="shared" si="1"/>
        <v>0</v>
      </c>
      <c r="AMJ56" s="27"/>
    </row>
    <row r="57" spans="1:1024" s="26" customFormat="1" x14ac:dyDescent="0.3">
      <c r="A57" s="65" t="s">
        <v>2992</v>
      </c>
      <c r="B57" s="66"/>
      <c r="C57" s="66"/>
      <c r="D57" s="66"/>
      <c r="E57" s="66"/>
      <c r="F57" s="66"/>
      <c r="G57" s="66"/>
      <c r="H57" s="66"/>
      <c r="I57" s="66"/>
      <c r="J57" s="66"/>
      <c r="K57" s="66"/>
      <c r="L57" s="66"/>
      <c r="M57" s="66"/>
      <c r="N57" s="98"/>
      <c r="AMJ57" s="27"/>
    </row>
    <row r="58" spans="1:1024" s="26" customFormat="1" x14ac:dyDescent="0.3">
      <c r="B58" s="55"/>
      <c r="C58" s="55"/>
      <c r="D58" s="55"/>
      <c r="E58" s="55"/>
      <c r="F58" s="55"/>
      <c r="G58" s="55"/>
      <c r="H58" s="55"/>
      <c r="I58" s="55"/>
      <c r="J58" s="55"/>
      <c r="K58" s="55"/>
      <c r="L58" s="55"/>
      <c r="M58" s="55"/>
      <c r="N58" s="55"/>
      <c r="AMJ58" s="27"/>
    </row>
    <row r="59" spans="1:1024" s="26" customFormat="1" x14ac:dyDescent="0.3">
      <c r="B59" s="55"/>
      <c r="C59" s="55"/>
      <c r="D59" s="55"/>
      <c r="E59" s="55"/>
      <c r="F59" s="55"/>
      <c r="G59" s="55"/>
      <c r="H59" s="55"/>
      <c r="I59" s="55"/>
      <c r="J59" s="55"/>
      <c r="K59" s="55"/>
      <c r="L59" s="55"/>
      <c r="M59" s="55"/>
      <c r="N59" s="55"/>
      <c r="AMJ59" s="27"/>
    </row>
    <row r="60" spans="1:1024" s="26" customFormat="1" x14ac:dyDescent="0.3">
      <c r="A60" s="48" t="s">
        <v>3249</v>
      </c>
      <c r="B60" s="55"/>
      <c r="C60" s="55"/>
      <c r="D60" s="55"/>
      <c r="E60" s="55"/>
      <c r="F60" s="55"/>
      <c r="G60" s="55"/>
      <c r="H60" s="55"/>
      <c r="I60" s="55"/>
      <c r="J60" s="55"/>
      <c r="K60" s="55"/>
      <c r="L60" s="55"/>
      <c r="M60" s="55"/>
      <c r="N60" s="55"/>
      <c r="AMJ60" s="27"/>
    </row>
    <row r="61" spans="1:1024" s="26" customFormat="1" x14ac:dyDescent="0.3">
      <c r="A61" s="94" t="s">
        <v>2975</v>
      </c>
      <c r="B61" s="59"/>
      <c r="C61" s="59"/>
      <c r="D61" s="59"/>
      <c r="E61" s="59"/>
      <c r="F61" s="59"/>
      <c r="G61" s="59"/>
      <c r="H61" s="59"/>
      <c r="I61" s="59"/>
      <c r="J61" s="59"/>
      <c r="K61" s="59"/>
      <c r="L61" s="59"/>
      <c r="M61" s="59"/>
      <c r="N61" s="95"/>
      <c r="AMJ61" s="27"/>
    </row>
    <row r="62" spans="1:1024" s="26" customFormat="1" ht="41.4" x14ac:dyDescent="0.3">
      <c r="A62" s="51"/>
      <c r="B62" s="50"/>
      <c r="C62" s="50" t="s">
        <v>3171</v>
      </c>
      <c r="D62" s="50" t="s">
        <v>3172</v>
      </c>
      <c r="E62" s="50" t="s">
        <v>3173</v>
      </c>
      <c r="F62" s="50" t="s">
        <v>3174</v>
      </c>
      <c r="G62" s="50" t="s">
        <v>3175</v>
      </c>
      <c r="H62" s="50" t="s">
        <v>3176</v>
      </c>
      <c r="I62" s="50" t="s">
        <v>3177</v>
      </c>
      <c r="J62" s="50" t="s">
        <v>3178</v>
      </c>
      <c r="K62" s="50" t="s">
        <v>3179</v>
      </c>
      <c r="L62" s="50" t="s">
        <v>3180</v>
      </c>
      <c r="M62" s="50" t="s">
        <v>3181</v>
      </c>
      <c r="N62" s="96" t="s">
        <v>3182</v>
      </c>
      <c r="AMJ62" s="27"/>
    </row>
    <row r="63" spans="1:1024" s="26" customFormat="1" x14ac:dyDescent="0.3">
      <c r="A63" s="51" t="s">
        <v>3183</v>
      </c>
      <c r="B63" s="50" t="s">
        <v>3184</v>
      </c>
      <c r="C63" s="61">
        <v>6.6</v>
      </c>
      <c r="D63" s="61">
        <v>6.38</v>
      </c>
      <c r="E63" s="61" t="s">
        <v>3185</v>
      </c>
      <c r="F63" s="61">
        <v>1.7</v>
      </c>
      <c r="G63" s="61">
        <v>0.625</v>
      </c>
      <c r="H63" s="61">
        <v>0.66666666666666696</v>
      </c>
      <c r="I63" s="61" t="s">
        <v>3185</v>
      </c>
      <c r="J63" s="61" t="s">
        <v>3185</v>
      </c>
      <c r="K63" s="61">
        <v>1.3333333333333299</v>
      </c>
      <c r="L63" s="61" t="s">
        <v>3185</v>
      </c>
      <c r="M63" s="61" t="s">
        <v>3185</v>
      </c>
      <c r="N63" s="62">
        <f t="shared" ref="N63:N94" si="2">SUM(C63:M63)</f>
        <v>17.304999999999996</v>
      </c>
      <c r="AMJ63" s="27"/>
    </row>
    <row r="64" spans="1:1024" s="26" customFormat="1" x14ac:dyDescent="0.3">
      <c r="A64" s="51" t="s">
        <v>3183</v>
      </c>
      <c r="B64" s="50" t="s">
        <v>3250</v>
      </c>
      <c r="C64" s="61">
        <v>0</v>
      </c>
      <c r="D64" s="61">
        <v>0</v>
      </c>
      <c r="E64" s="61" t="s">
        <v>3185</v>
      </c>
      <c r="F64" s="61">
        <v>1E-3</v>
      </c>
      <c r="G64" s="61">
        <v>0</v>
      </c>
      <c r="H64" s="61">
        <v>0</v>
      </c>
      <c r="I64" s="61" t="s">
        <v>3185</v>
      </c>
      <c r="J64" s="61" t="s">
        <v>3185</v>
      </c>
      <c r="K64" s="61">
        <v>0</v>
      </c>
      <c r="L64" s="61" t="s">
        <v>3185</v>
      </c>
      <c r="M64" s="61" t="s">
        <v>3185</v>
      </c>
      <c r="N64" s="62">
        <f t="shared" si="2"/>
        <v>1E-3</v>
      </c>
      <c r="AMJ64" s="27"/>
    </row>
    <row r="65" spans="1:1024" s="26" customFormat="1" x14ac:dyDescent="0.3">
      <c r="A65" s="51" t="s">
        <v>3183</v>
      </c>
      <c r="B65" s="50" t="s">
        <v>3186</v>
      </c>
      <c r="C65" s="61">
        <v>0.6</v>
      </c>
      <c r="D65" s="61">
        <v>0</v>
      </c>
      <c r="E65" s="61" t="s">
        <v>3185</v>
      </c>
      <c r="F65" s="61">
        <v>0.24</v>
      </c>
      <c r="G65" s="61">
        <v>0.5</v>
      </c>
      <c r="H65" s="61">
        <v>0.40500000000000003</v>
      </c>
      <c r="I65" s="61" t="s">
        <v>3185</v>
      </c>
      <c r="J65" s="61" t="s">
        <v>3185</v>
      </c>
      <c r="K65" s="61">
        <v>0</v>
      </c>
      <c r="L65" s="61" t="s">
        <v>3185</v>
      </c>
      <c r="M65" s="61" t="s">
        <v>3185</v>
      </c>
      <c r="N65" s="62">
        <f t="shared" si="2"/>
        <v>1.7449999999999999</v>
      </c>
      <c r="AMJ65" s="27"/>
    </row>
    <row r="66" spans="1:1024" s="26" customFormat="1" x14ac:dyDescent="0.3">
      <c r="A66" s="51" t="s">
        <v>3183</v>
      </c>
      <c r="B66" s="50" t="s">
        <v>3187</v>
      </c>
      <c r="C66" s="61">
        <v>0.2</v>
      </c>
      <c r="D66" s="61">
        <v>0</v>
      </c>
      <c r="E66" s="61" t="s">
        <v>3185</v>
      </c>
      <c r="F66" s="61">
        <v>0.18</v>
      </c>
      <c r="G66" s="61">
        <v>0.5</v>
      </c>
      <c r="H66" s="61">
        <v>0.33833333333333299</v>
      </c>
      <c r="I66" s="61" t="s">
        <v>3185</v>
      </c>
      <c r="J66" s="61" t="s">
        <v>3185</v>
      </c>
      <c r="K66" s="61">
        <v>0</v>
      </c>
      <c r="L66" s="61" t="s">
        <v>3185</v>
      </c>
      <c r="M66" s="61" t="s">
        <v>3185</v>
      </c>
      <c r="N66" s="62">
        <f t="shared" si="2"/>
        <v>1.218333333333333</v>
      </c>
      <c r="AMJ66" s="27"/>
    </row>
    <row r="67" spans="1:1024" s="26" customFormat="1" x14ac:dyDescent="0.3">
      <c r="A67" s="51" t="s">
        <v>3183</v>
      </c>
      <c r="B67" s="50" t="s">
        <v>3188</v>
      </c>
      <c r="C67" s="61">
        <v>1.1399999999999999</v>
      </c>
      <c r="D67" s="61">
        <v>0.4</v>
      </c>
      <c r="E67" s="61" t="s">
        <v>3185</v>
      </c>
      <c r="F67" s="61">
        <v>2.444</v>
      </c>
      <c r="G67" s="61">
        <v>0.75</v>
      </c>
      <c r="H67" s="61">
        <v>2.7183333333333302</v>
      </c>
      <c r="I67" s="61" t="s">
        <v>3185</v>
      </c>
      <c r="J67" s="61" t="s">
        <v>3185</v>
      </c>
      <c r="K67" s="61">
        <v>0.33333333333333298</v>
      </c>
      <c r="L67" s="61" t="s">
        <v>3185</v>
      </c>
      <c r="M67" s="61" t="s">
        <v>3185</v>
      </c>
      <c r="N67" s="62">
        <f t="shared" si="2"/>
        <v>7.7856666666666632</v>
      </c>
      <c r="AMJ67" s="27"/>
    </row>
    <row r="68" spans="1:1024" s="26" customFormat="1" x14ac:dyDescent="0.3">
      <c r="A68" s="51" t="s">
        <v>3189</v>
      </c>
      <c r="B68" s="50" t="s">
        <v>3190</v>
      </c>
      <c r="C68" s="61">
        <v>3.1240000000000001</v>
      </c>
      <c r="D68" s="61">
        <v>0.16666666666666699</v>
      </c>
      <c r="E68" s="61" t="s">
        <v>3185</v>
      </c>
      <c r="F68" s="61">
        <v>0.26</v>
      </c>
      <c r="G68" s="61">
        <v>0</v>
      </c>
      <c r="H68" s="61">
        <v>1.6666666666670001E-3</v>
      </c>
      <c r="I68" s="61" t="s">
        <v>3185</v>
      </c>
      <c r="J68" s="61" t="s">
        <v>3185</v>
      </c>
      <c r="K68" s="61">
        <v>0</v>
      </c>
      <c r="L68" s="61" t="s">
        <v>3185</v>
      </c>
      <c r="M68" s="61" t="s">
        <v>3185</v>
      </c>
      <c r="N68" s="62">
        <f t="shared" si="2"/>
        <v>3.5523333333333342</v>
      </c>
      <c r="AMJ68" s="27"/>
    </row>
    <row r="69" spans="1:1024" s="26" customFormat="1" x14ac:dyDescent="0.3">
      <c r="A69" s="51" t="s">
        <v>3189</v>
      </c>
      <c r="B69" s="50" t="s">
        <v>3191</v>
      </c>
      <c r="C69" s="61">
        <v>2.2799999999999998</v>
      </c>
      <c r="D69" s="61">
        <v>0.83333333333333304</v>
      </c>
      <c r="E69" s="61" t="s">
        <v>3185</v>
      </c>
      <c r="F69" s="61">
        <v>0.70399999999999996</v>
      </c>
      <c r="G69" s="61">
        <v>0</v>
      </c>
      <c r="H69" s="61">
        <v>0.69</v>
      </c>
      <c r="I69" s="61" t="s">
        <v>3185</v>
      </c>
      <c r="J69" s="61" t="s">
        <v>3185</v>
      </c>
      <c r="K69" s="61">
        <v>0</v>
      </c>
      <c r="L69" s="61" t="s">
        <v>3185</v>
      </c>
      <c r="M69" s="61" t="s">
        <v>3185</v>
      </c>
      <c r="N69" s="62">
        <f t="shared" si="2"/>
        <v>4.5073333333333334</v>
      </c>
      <c r="AMJ69" s="27"/>
    </row>
    <row r="70" spans="1:1024" s="26" customFormat="1" x14ac:dyDescent="0.3">
      <c r="A70" s="51" t="s">
        <v>3189</v>
      </c>
      <c r="B70" s="50" t="s">
        <v>3192</v>
      </c>
      <c r="C70" s="61">
        <v>0</v>
      </c>
      <c r="D70" s="61">
        <v>0</v>
      </c>
      <c r="E70" s="61" t="s">
        <v>3185</v>
      </c>
      <c r="F70" s="61">
        <v>0</v>
      </c>
      <c r="G70" s="61">
        <v>0</v>
      </c>
      <c r="H70" s="61">
        <v>2.6666666666666701</v>
      </c>
      <c r="I70" s="61" t="s">
        <v>3185</v>
      </c>
      <c r="J70" s="61" t="s">
        <v>3185</v>
      </c>
      <c r="K70" s="61">
        <v>0</v>
      </c>
      <c r="L70" s="61" t="s">
        <v>3185</v>
      </c>
      <c r="M70" s="61" t="s">
        <v>3185</v>
      </c>
      <c r="N70" s="62">
        <f t="shared" si="2"/>
        <v>2.6666666666666701</v>
      </c>
      <c r="AMJ70" s="27"/>
    </row>
    <row r="71" spans="1:1024" s="26" customFormat="1" x14ac:dyDescent="0.3">
      <c r="A71" s="51" t="s">
        <v>3189</v>
      </c>
      <c r="B71" s="50" t="s">
        <v>3193</v>
      </c>
      <c r="C71" s="61">
        <v>3.64</v>
      </c>
      <c r="D71" s="61">
        <v>0</v>
      </c>
      <c r="E71" s="61" t="s">
        <v>3185</v>
      </c>
      <c r="F71" s="61">
        <v>3.96</v>
      </c>
      <c r="G71" s="61">
        <v>0</v>
      </c>
      <c r="H71" s="61">
        <v>1.3333333333333299</v>
      </c>
      <c r="I71" s="61" t="s">
        <v>3185</v>
      </c>
      <c r="J71" s="61" t="s">
        <v>3185</v>
      </c>
      <c r="K71" s="61">
        <v>1.6666666666666701</v>
      </c>
      <c r="L71" s="61" t="s">
        <v>3185</v>
      </c>
      <c r="M71" s="61" t="s">
        <v>3185</v>
      </c>
      <c r="N71" s="62">
        <f t="shared" si="2"/>
        <v>10.6</v>
      </c>
      <c r="AMJ71" s="27"/>
    </row>
    <row r="72" spans="1:1024" s="26" customFormat="1" x14ac:dyDescent="0.3">
      <c r="A72" s="51" t="s">
        <v>3194</v>
      </c>
      <c r="B72" s="50" t="s">
        <v>3195</v>
      </c>
      <c r="C72" s="61">
        <v>0</v>
      </c>
      <c r="D72" s="61">
        <v>0</v>
      </c>
      <c r="E72" s="61" t="s">
        <v>3185</v>
      </c>
      <c r="F72" s="61">
        <v>0</v>
      </c>
      <c r="G72" s="61">
        <v>0</v>
      </c>
      <c r="H72" s="61">
        <v>6.6666666666666999E-2</v>
      </c>
      <c r="I72" s="61" t="s">
        <v>3185</v>
      </c>
      <c r="J72" s="61" t="s">
        <v>3185</v>
      </c>
      <c r="K72" s="61">
        <v>0</v>
      </c>
      <c r="L72" s="61" t="s">
        <v>3185</v>
      </c>
      <c r="M72" s="61" t="s">
        <v>3185</v>
      </c>
      <c r="N72" s="62">
        <f t="shared" si="2"/>
        <v>6.6666666666666999E-2</v>
      </c>
      <c r="AMJ72" s="27"/>
    </row>
    <row r="73" spans="1:1024" s="26" customFormat="1" x14ac:dyDescent="0.3">
      <c r="A73" s="51" t="s">
        <v>3194</v>
      </c>
      <c r="B73" s="50" t="s">
        <v>3196</v>
      </c>
      <c r="C73" s="61">
        <v>0</v>
      </c>
      <c r="D73" s="61">
        <v>0.16666666666666699</v>
      </c>
      <c r="E73" s="61" t="s">
        <v>3185</v>
      </c>
      <c r="F73" s="61">
        <v>1.4</v>
      </c>
      <c r="G73" s="61">
        <v>0</v>
      </c>
      <c r="H73" s="61">
        <v>0.37333333333333302</v>
      </c>
      <c r="I73" s="61" t="s">
        <v>3185</v>
      </c>
      <c r="J73" s="61" t="s">
        <v>3185</v>
      </c>
      <c r="K73" s="61">
        <v>0</v>
      </c>
      <c r="L73" s="61" t="s">
        <v>3185</v>
      </c>
      <c r="M73" s="61" t="s">
        <v>3185</v>
      </c>
      <c r="N73" s="62">
        <f t="shared" si="2"/>
        <v>1.94</v>
      </c>
      <c r="AMJ73" s="27"/>
    </row>
    <row r="74" spans="1:1024" s="26" customFormat="1" x14ac:dyDescent="0.3">
      <c r="A74" s="51" t="s">
        <v>3194</v>
      </c>
      <c r="B74" s="50" t="s">
        <v>3197</v>
      </c>
      <c r="C74" s="61">
        <v>0</v>
      </c>
      <c r="D74" s="61">
        <v>0.16666666666666699</v>
      </c>
      <c r="E74" s="61" t="s">
        <v>3185</v>
      </c>
      <c r="F74" s="61">
        <v>0.1</v>
      </c>
      <c r="G74" s="61">
        <v>0</v>
      </c>
      <c r="H74" s="61">
        <v>0.33333333333333298</v>
      </c>
      <c r="I74" s="61" t="s">
        <v>3185</v>
      </c>
      <c r="J74" s="61" t="s">
        <v>3185</v>
      </c>
      <c r="K74" s="61">
        <v>0</v>
      </c>
      <c r="L74" s="61" t="s">
        <v>3185</v>
      </c>
      <c r="M74" s="61" t="s">
        <v>3185</v>
      </c>
      <c r="N74" s="62">
        <f t="shared" si="2"/>
        <v>0.6</v>
      </c>
      <c r="AMJ74" s="27"/>
    </row>
    <row r="75" spans="1:1024" s="26" customFormat="1" x14ac:dyDescent="0.3">
      <c r="A75" s="51" t="s">
        <v>3194</v>
      </c>
      <c r="B75" s="50" t="s">
        <v>3198</v>
      </c>
      <c r="C75" s="61">
        <v>0</v>
      </c>
      <c r="D75" s="61">
        <v>0</v>
      </c>
      <c r="E75" s="61" t="s">
        <v>3185</v>
      </c>
      <c r="F75" s="61">
        <v>0.2</v>
      </c>
      <c r="G75" s="61">
        <v>0</v>
      </c>
      <c r="H75" s="61">
        <v>0.16666666666666699</v>
      </c>
      <c r="I75" s="61" t="s">
        <v>3185</v>
      </c>
      <c r="J75" s="61" t="s">
        <v>3185</v>
      </c>
      <c r="K75" s="61">
        <v>0</v>
      </c>
      <c r="L75" s="61" t="s">
        <v>3185</v>
      </c>
      <c r="M75" s="61" t="s">
        <v>3185</v>
      </c>
      <c r="N75" s="62">
        <f t="shared" si="2"/>
        <v>0.36666666666666703</v>
      </c>
      <c r="AMJ75" s="27"/>
    </row>
    <row r="76" spans="1:1024" s="26" customFormat="1" x14ac:dyDescent="0.3">
      <c r="A76" s="51" t="s">
        <v>3194</v>
      </c>
      <c r="B76" s="50" t="s">
        <v>3199</v>
      </c>
      <c r="C76" s="61">
        <v>0</v>
      </c>
      <c r="D76" s="61">
        <v>1E-3</v>
      </c>
      <c r="E76" s="61" t="s">
        <v>3185</v>
      </c>
      <c r="F76" s="61">
        <v>1.8E-3</v>
      </c>
      <c r="G76" s="61">
        <v>0</v>
      </c>
      <c r="H76" s="61">
        <v>1E-3</v>
      </c>
      <c r="I76" s="61" t="s">
        <v>3185</v>
      </c>
      <c r="J76" s="61" t="s">
        <v>3185</v>
      </c>
      <c r="K76" s="61">
        <v>0</v>
      </c>
      <c r="L76" s="61" t="s">
        <v>3185</v>
      </c>
      <c r="M76" s="61" t="s">
        <v>3185</v>
      </c>
      <c r="N76" s="62">
        <f t="shared" si="2"/>
        <v>3.8E-3</v>
      </c>
      <c r="AMJ76" s="27"/>
    </row>
    <row r="77" spans="1:1024" s="26" customFormat="1" ht="27.6" x14ac:dyDescent="0.3">
      <c r="A77" s="51" t="s">
        <v>3194</v>
      </c>
      <c r="B77" s="50" t="s">
        <v>3200</v>
      </c>
      <c r="C77" s="61">
        <v>0</v>
      </c>
      <c r="D77" s="61">
        <v>0</v>
      </c>
      <c r="E77" s="61" t="s">
        <v>3185</v>
      </c>
      <c r="F77" s="61">
        <v>0</v>
      </c>
      <c r="G77" s="61">
        <v>0</v>
      </c>
      <c r="H77" s="61">
        <v>0</v>
      </c>
      <c r="I77" s="61" t="s">
        <v>3185</v>
      </c>
      <c r="J77" s="61" t="s">
        <v>3185</v>
      </c>
      <c r="K77" s="61">
        <v>0</v>
      </c>
      <c r="L77" s="61" t="s">
        <v>3185</v>
      </c>
      <c r="M77" s="61" t="s">
        <v>3185</v>
      </c>
      <c r="N77" s="62">
        <f t="shared" si="2"/>
        <v>0</v>
      </c>
      <c r="AMJ77" s="27"/>
    </row>
    <row r="78" spans="1:1024" s="26" customFormat="1" ht="27.6" x14ac:dyDescent="0.3">
      <c r="A78" s="51" t="s">
        <v>3194</v>
      </c>
      <c r="B78" s="50" t="s">
        <v>3201</v>
      </c>
      <c r="C78" s="61">
        <v>0</v>
      </c>
      <c r="D78" s="61">
        <v>0</v>
      </c>
      <c r="E78" s="61" t="s">
        <v>3185</v>
      </c>
      <c r="F78" s="61">
        <v>0</v>
      </c>
      <c r="G78" s="61">
        <v>0</v>
      </c>
      <c r="H78" s="61">
        <v>0</v>
      </c>
      <c r="I78" s="61" t="s">
        <v>3185</v>
      </c>
      <c r="J78" s="61" t="s">
        <v>3185</v>
      </c>
      <c r="K78" s="61">
        <v>0</v>
      </c>
      <c r="L78" s="61" t="s">
        <v>3185</v>
      </c>
      <c r="M78" s="61" t="s">
        <v>3185</v>
      </c>
      <c r="N78" s="62">
        <f t="shared" si="2"/>
        <v>0</v>
      </c>
      <c r="AMJ78" s="27"/>
    </row>
    <row r="79" spans="1:1024" s="26" customFormat="1" x14ac:dyDescent="0.3">
      <c r="A79" s="51" t="s">
        <v>3202</v>
      </c>
      <c r="B79" s="50" t="s">
        <v>3203</v>
      </c>
      <c r="C79" s="61">
        <v>0</v>
      </c>
      <c r="D79" s="61">
        <v>0</v>
      </c>
      <c r="E79" s="61" t="s">
        <v>3185</v>
      </c>
      <c r="F79" s="61">
        <v>0.1</v>
      </c>
      <c r="G79" s="61">
        <v>0</v>
      </c>
      <c r="H79" s="61">
        <v>0.33333333333333298</v>
      </c>
      <c r="I79" s="61" t="s">
        <v>3185</v>
      </c>
      <c r="J79" s="61" t="s">
        <v>3185</v>
      </c>
      <c r="K79" s="61">
        <v>0</v>
      </c>
      <c r="L79" s="61" t="s">
        <v>3185</v>
      </c>
      <c r="M79" s="61" t="s">
        <v>3185</v>
      </c>
      <c r="N79" s="62">
        <f t="shared" si="2"/>
        <v>0.43333333333333302</v>
      </c>
      <c r="AMJ79" s="27"/>
    </row>
    <row r="80" spans="1:1024" s="26" customFormat="1" x14ac:dyDescent="0.3">
      <c r="A80" s="51" t="s">
        <v>3202</v>
      </c>
      <c r="B80" s="50" t="s">
        <v>3204</v>
      </c>
      <c r="C80" s="61">
        <v>0</v>
      </c>
      <c r="D80" s="61">
        <v>0</v>
      </c>
      <c r="E80" s="61" t="s">
        <v>3185</v>
      </c>
      <c r="F80" s="61">
        <v>0</v>
      </c>
      <c r="G80" s="61">
        <v>0</v>
      </c>
      <c r="H80" s="61">
        <v>0</v>
      </c>
      <c r="I80" s="61" t="s">
        <v>3185</v>
      </c>
      <c r="J80" s="61" t="s">
        <v>3185</v>
      </c>
      <c r="K80" s="61">
        <v>0</v>
      </c>
      <c r="L80" s="61" t="s">
        <v>3185</v>
      </c>
      <c r="M80" s="61" t="s">
        <v>3185</v>
      </c>
      <c r="N80" s="62">
        <f t="shared" si="2"/>
        <v>0</v>
      </c>
      <c r="AMJ80" s="27"/>
    </row>
    <row r="81" spans="1:1024" s="26" customFormat="1" x14ac:dyDescent="0.3">
      <c r="A81" s="51" t="s">
        <v>3205</v>
      </c>
      <c r="B81" s="50" t="s">
        <v>3206</v>
      </c>
      <c r="C81" s="61">
        <v>0.75</v>
      </c>
      <c r="D81" s="61">
        <v>0</v>
      </c>
      <c r="E81" s="61" t="s">
        <v>3185</v>
      </c>
      <c r="F81" s="61">
        <v>0</v>
      </c>
      <c r="G81" s="61">
        <v>0</v>
      </c>
      <c r="H81" s="61">
        <v>0.33333333333333298</v>
      </c>
      <c r="I81" s="61" t="s">
        <v>3185</v>
      </c>
      <c r="J81" s="61" t="s">
        <v>3185</v>
      </c>
      <c r="K81" s="61">
        <v>0</v>
      </c>
      <c r="L81" s="61" t="s">
        <v>3185</v>
      </c>
      <c r="M81" s="61" t="s">
        <v>3185</v>
      </c>
      <c r="N81" s="62">
        <f t="shared" si="2"/>
        <v>1.083333333333333</v>
      </c>
      <c r="AMJ81" s="27"/>
    </row>
    <row r="82" spans="1:1024" s="26" customFormat="1" x14ac:dyDescent="0.3">
      <c r="A82" s="51" t="s">
        <v>3205</v>
      </c>
      <c r="B82" s="50" t="s">
        <v>3207</v>
      </c>
      <c r="C82" s="61">
        <v>0.85</v>
      </c>
      <c r="D82" s="61">
        <v>0</v>
      </c>
      <c r="E82" s="61" t="s">
        <v>3185</v>
      </c>
      <c r="F82" s="61">
        <v>0</v>
      </c>
      <c r="G82" s="61">
        <v>0</v>
      </c>
      <c r="H82" s="61">
        <v>0.33333333333333298</v>
      </c>
      <c r="I82" s="61" t="s">
        <v>3185</v>
      </c>
      <c r="J82" s="61" t="s">
        <v>3185</v>
      </c>
      <c r="K82" s="61">
        <v>0</v>
      </c>
      <c r="L82" s="61" t="s">
        <v>3185</v>
      </c>
      <c r="M82" s="61" t="s">
        <v>3185</v>
      </c>
      <c r="N82" s="62">
        <f t="shared" si="2"/>
        <v>1.1833333333333329</v>
      </c>
      <c r="AMJ82" s="27"/>
    </row>
    <row r="83" spans="1:1024" s="26" customFormat="1" x14ac:dyDescent="0.3">
      <c r="A83" s="51" t="s">
        <v>3208</v>
      </c>
      <c r="B83" s="50" t="s">
        <v>3209</v>
      </c>
      <c r="C83" s="61">
        <v>0</v>
      </c>
      <c r="D83" s="97">
        <v>0</v>
      </c>
      <c r="E83" s="61" t="s">
        <v>3185</v>
      </c>
      <c r="F83" s="61">
        <v>0</v>
      </c>
      <c r="G83" s="61">
        <v>0</v>
      </c>
      <c r="H83" s="61">
        <v>0</v>
      </c>
      <c r="I83" s="61" t="s">
        <v>3185</v>
      </c>
      <c r="J83" s="61" t="s">
        <v>3185</v>
      </c>
      <c r="K83" s="61">
        <v>0</v>
      </c>
      <c r="L83" s="61" t="s">
        <v>3185</v>
      </c>
      <c r="M83" s="61" t="s">
        <v>3185</v>
      </c>
      <c r="N83" s="62">
        <f t="shared" si="2"/>
        <v>0</v>
      </c>
      <c r="AMJ83" s="27"/>
    </row>
    <row r="84" spans="1:1024" s="26" customFormat="1" x14ac:dyDescent="0.3">
      <c r="A84" s="51" t="s">
        <v>3211</v>
      </c>
      <c r="B84" s="50" t="s">
        <v>3212</v>
      </c>
      <c r="C84" s="61">
        <v>0.12</v>
      </c>
      <c r="D84" s="61">
        <v>0</v>
      </c>
      <c r="E84" s="61" t="s">
        <v>3185</v>
      </c>
      <c r="F84" s="61">
        <v>0.14000000000000001</v>
      </c>
      <c r="G84" s="61">
        <v>0</v>
      </c>
      <c r="H84" s="61">
        <v>0.2</v>
      </c>
      <c r="I84" s="61" t="s">
        <v>3185</v>
      </c>
      <c r="J84" s="61" t="s">
        <v>3185</v>
      </c>
      <c r="K84" s="61">
        <v>0</v>
      </c>
      <c r="L84" s="61" t="s">
        <v>3185</v>
      </c>
      <c r="M84" s="61" t="s">
        <v>3185</v>
      </c>
      <c r="N84" s="62">
        <f t="shared" si="2"/>
        <v>0.46</v>
      </c>
      <c r="AMJ84" s="27"/>
    </row>
    <row r="85" spans="1:1024" s="26" customFormat="1" x14ac:dyDescent="0.3">
      <c r="A85" s="51" t="s">
        <v>3211</v>
      </c>
      <c r="B85" s="50" t="s">
        <v>3213</v>
      </c>
      <c r="C85" s="61">
        <v>0.12</v>
      </c>
      <c r="D85" s="61">
        <v>0</v>
      </c>
      <c r="E85" s="61" t="s">
        <v>3185</v>
      </c>
      <c r="F85" s="61">
        <v>0</v>
      </c>
      <c r="G85" s="61">
        <v>0</v>
      </c>
      <c r="H85" s="61">
        <v>0.8</v>
      </c>
      <c r="I85" s="61" t="s">
        <v>3185</v>
      </c>
      <c r="J85" s="61" t="s">
        <v>3185</v>
      </c>
      <c r="K85" s="61">
        <v>0</v>
      </c>
      <c r="L85" s="61" t="s">
        <v>3185</v>
      </c>
      <c r="M85" s="61" t="s">
        <v>3185</v>
      </c>
      <c r="N85" s="62">
        <f t="shared" si="2"/>
        <v>0.92</v>
      </c>
      <c r="AMJ85" s="27"/>
    </row>
    <row r="86" spans="1:1024" s="26" customFormat="1" ht="27.6" x14ac:dyDescent="0.3">
      <c r="A86" s="51" t="s">
        <v>3214</v>
      </c>
      <c r="B86" s="50" t="s">
        <v>3215</v>
      </c>
      <c r="C86" s="61">
        <v>0.08</v>
      </c>
      <c r="D86" s="61">
        <v>0</v>
      </c>
      <c r="E86" s="61" t="s">
        <v>3185</v>
      </c>
      <c r="F86" s="61">
        <v>0.04</v>
      </c>
      <c r="G86" s="61">
        <v>0.125</v>
      </c>
      <c r="H86" s="61">
        <v>0.56666666666666698</v>
      </c>
      <c r="I86" s="61" t="s">
        <v>3185</v>
      </c>
      <c r="J86" s="61" t="s">
        <v>3185</v>
      </c>
      <c r="K86" s="61">
        <v>0</v>
      </c>
      <c r="L86" s="61" t="s">
        <v>3185</v>
      </c>
      <c r="M86" s="61" t="s">
        <v>3185</v>
      </c>
      <c r="N86" s="62">
        <f t="shared" si="2"/>
        <v>0.81166666666666698</v>
      </c>
      <c r="AMJ86" s="27"/>
    </row>
    <row r="87" spans="1:1024" s="26" customFormat="1" x14ac:dyDescent="0.3">
      <c r="A87" s="51" t="s">
        <v>3214</v>
      </c>
      <c r="B87" s="50" t="s">
        <v>3216</v>
      </c>
      <c r="C87" s="61">
        <v>0.08</v>
      </c>
      <c r="D87" s="61">
        <v>0</v>
      </c>
      <c r="E87" s="61" t="s">
        <v>3185</v>
      </c>
      <c r="F87" s="61">
        <v>0</v>
      </c>
      <c r="G87" s="61">
        <v>0</v>
      </c>
      <c r="H87" s="61">
        <v>0.56666666666666698</v>
      </c>
      <c r="I87" s="61" t="s">
        <v>3185</v>
      </c>
      <c r="J87" s="61" t="s">
        <v>3185</v>
      </c>
      <c r="K87" s="61">
        <v>0</v>
      </c>
      <c r="L87" s="61" t="s">
        <v>3185</v>
      </c>
      <c r="M87" s="61" t="s">
        <v>3185</v>
      </c>
      <c r="N87" s="62">
        <f t="shared" si="2"/>
        <v>0.64666666666666694</v>
      </c>
      <c r="AMJ87" s="27"/>
    </row>
    <row r="88" spans="1:1024" s="26" customFormat="1" x14ac:dyDescent="0.3">
      <c r="A88" s="51" t="s">
        <v>3217</v>
      </c>
      <c r="B88" s="50" t="s">
        <v>3218</v>
      </c>
      <c r="C88" s="61">
        <v>0.56000000000000005</v>
      </c>
      <c r="D88" s="61">
        <v>0.21333333333333299</v>
      </c>
      <c r="E88" s="61" t="s">
        <v>3185</v>
      </c>
      <c r="F88" s="61">
        <v>0</v>
      </c>
      <c r="G88" s="61">
        <v>0</v>
      </c>
      <c r="H88" s="61">
        <v>0.46666666666666701</v>
      </c>
      <c r="I88" s="61" t="s">
        <v>3185</v>
      </c>
      <c r="J88" s="61" t="s">
        <v>3185</v>
      </c>
      <c r="K88" s="61">
        <v>0</v>
      </c>
      <c r="L88" s="61" t="s">
        <v>3185</v>
      </c>
      <c r="M88" s="61" t="s">
        <v>3185</v>
      </c>
      <c r="N88" s="62">
        <f t="shared" si="2"/>
        <v>1.24</v>
      </c>
      <c r="AMJ88" s="27"/>
    </row>
    <row r="89" spans="1:1024" s="26" customFormat="1" ht="27.6" x14ac:dyDescent="0.3">
      <c r="A89" s="51" t="s">
        <v>3217</v>
      </c>
      <c r="B89" s="50" t="s">
        <v>3219</v>
      </c>
      <c r="C89" s="61">
        <v>1.08</v>
      </c>
      <c r="D89" s="61">
        <v>0.33333333333333298</v>
      </c>
      <c r="E89" s="61" t="s">
        <v>3185</v>
      </c>
      <c r="F89" s="61">
        <v>0.16</v>
      </c>
      <c r="G89" s="61">
        <v>0</v>
      </c>
      <c r="H89" s="61">
        <v>1.06666666666667</v>
      </c>
      <c r="I89" s="61" t="s">
        <v>3185</v>
      </c>
      <c r="J89" s="61" t="s">
        <v>3185</v>
      </c>
      <c r="K89" s="61">
        <v>0</v>
      </c>
      <c r="L89" s="61" t="s">
        <v>3185</v>
      </c>
      <c r="M89" s="61" t="s">
        <v>3185</v>
      </c>
      <c r="N89" s="62">
        <f t="shared" si="2"/>
        <v>2.6400000000000032</v>
      </c>
      <c r="AMJ89" s="27"/>
    </row>
    <row r="90" spans="1:1024" s="26" customFormat="1" x14ac:dyDescent="0.3">
      <c r="A90" s="51" t="s">
        <v>3217</v>
      </c>
      <c r="B90" s="50" t="s">
        <v>3220</v>
      </c>
      <c r="C90" s="61">
        <v>0.56000000000000005</v>
      </c>
      <c r="D90" s="61">
        <v>0</v>
      </c>
      <c r="E90" s="61" t="s">
        <v>3185</v>
      </c>
      <c r="F90" s="61">
        <v>0</v>
      </c>
      <c r="G90" s="61">
        <v>0</v>
      </c>
      <c r="H90" s="61">
        <v>0.3</v>
      </c>
      <c r="I90" s="61" t="s">
        <v>3185</v>
      </c>
      <c r="J90" s="61" t="s">
        <v>3185</v>
      </c>
      <c r="K90" s="61">
        <v>0</v>
      </c>
      <c r="L90" s="61" t="s">
        <v>3185</v>
      </c>
      <c r="M90" s="61" t="s">
        <v>3185</v>
      </c>
      <c r="N90" s="62">
        <f t="shared" si="2"/>
        <v>0.8600000000000001</v>
      </c>
      <c r="AMJ90" s="27"/>
    </row>
    <row r="91" spans="1:1024" s="26" customFormat="1" x14ac:dyDescent="0.3">
      <c r="A91" s="51" t="s">
        <v>3217</v>
      </c>
      <c r="B91" s="50" t="s">
        <v>3221</v>
      </c>
      <c r="C91" s="61">
        <v>0.3</v>
      </c>
      <c r="D91" s="61">
        <v>0</v>
      </c>
      <c r="E91" s="61" t="s">
        <v>3185</v>
      </c>
      <c r="F91" s="61">
        <v>0</v>
      </c>
      <c r="G91" s="61">
        <v>0</v>
      </c>
      <c r="H91" s="61">
        <v>0.233333333333333</v>
      </c>
      <c r="I91" s="61" t="s">
        <v>3185</v>
      </c>
      <c r="J91" s="61" t="s">
        <v>3185</v>
      </c>
      <c r="K91" s="61">
        <v>0</v>
      </c>
      <c r="L91" s="61" t="s">
        <v>3185</v>
      </c>
      <c r="M91" s="61" t="s">
        <v>3185</v>
      </c>
      <c r="N91" s="62">
        <f t="shared" si="2"/>
        <v>0.53333333333333299</v>
      </c>
      <c r="AMJ91" s="27"/>
    </row>
    <row r="92" spans="1:1024" s="26" customFormat="1" x14ac:dyDescent="0.3">
      <c r="A92" s="51" t="s">
        <v>3217</v>
      </c>
      <c r="B92" s="50" t="s">
        <v>3222</v>
      </c>
      <c r="C92" s="61">
        <v>0.38400000000000001</v>
      </c>
      <c r="D92" s="61">
        <v>0.16666666666666699</v>
      </c>
      <c r="E92" s="61" t="s">
        <v>3185</v>
      </c>
      <c r="F92" s="61">
        <v>0.04</v>
      </c>
      <c r="G92" s="61">
        <v>0</v>
      </c>
      <c r="H92" s="61">
        <v>0.31666666666666698</v>
      </c>
      <c r="I92" s="61" t="s">
        <v>3185</v>
      </c>
      <c r="J92" s="61" t="s">
        <v>3185</v>
      </c>
      <c r="K92" s="61">
        <v>0.16666666666666699</v>
      </c>
      <c r="L92" s="61" t="s">
        <v>3185</v>
      </c>
      <c r="M92" s="61" t="s">
        <v>3185</v>
      </c>
      <c r="N92" s="62">
        <f t="shared" si="2"/>
        <v>1.074000000000001</v>
      </c>
      <c r="AMJ92" s="27"/>
    </row>
    <row r="93" spans="1:1024" s="26" customFormat="1" x14ac:dyDescent="0.3">
      <c r="A93" s="51" t="s">
        <v>3223</v>
      </c>
      <c r="B93" s="50" t="s">
        <v>3224</v>
      </c>
      <c r="C93" s="61">
        <v>0.28000000000000003</v>
      </c>
      <c r="D93" s="61">
        <v>0</v>
      </c>
      <c r="E93" s="61" t="s">
        <v>3185</v>
      </c>
      <c r="F93" s="61">
        <v>0.14000000000000001</v>
      </c>
      <c r="G93" s="61">
        <v>0</v>
      </c>
      <c r="H93" s="61">
        <v>0.47666666666666702</v>
      </c>
      <c r="I93" s="61" t="s">
        <v>3185</v>
      </c>
      <c r="J93" s="61" t="s">
        <v>3185</v>
      </c>
      <c r="K93" s="61">
        <v>0.16666666666666699</v>
      </c>
      <c r="L93" s="61" t="s">
        <v>3185</v>
      </c>
      <c r="M93" s="61" t="s">
        <v>3185</v>
      </c>
      <c r="N93" s="62">
        <f t="shared" si="2"/>
        <v>1.0633333333333341</v>
      </c>
      <c r="AMJ93" s="27"/>
    </row>
    <row r="94" spans="1:1024" s="26" customFormat="1" x14ac:dyDescent="0.3">
      <c r="A94" s="51" t="s">
        <v>3223</v>
      </c>
      <c r="B94" s="50" t="s">
        <v>3225</v>
      </c>
      <c r="C94" s="61">
        <v>0</v>
      </c>
      <c r="D94" s="61">
        <v>0</v>
      </c>
      <c r="E94" s="61" t="s">
        <v>3185</v>
      </c>
      <c r="F94" s="61">
        <v>0.1</v>
      </c>
      <c r="G94" s="61">
        <v>0</v>
      </c>
      <c r="H94" s="61">
        <v>0.176666666666667</v>
      </c>
      <c r="I94" s="61" t="s">
        <v>3185</v>
      </c>
      <c r="J94" s="61" t="s">
        <v>3185</v>
      </c>
      <c r="K94" s="61">
        <v>0</v>
      </c>
      <c r="L94" s="61" t="s">
        <v>3185</v>
      </c>
      <c r="M94" s="61" t="s">
        <v>3185</v>
      </c>
      <c r="N94" s="62">
        <f t="shared" si="2"/>
        <v>0.276666666666667</v>
      </c>
      <c r="AMJ94" s="27"/>
    </row>
    <row r="95" spans="1:1024" s="26" customFormat="1" x14ac:dyDescent="0.3">
      <c r="A95" s="51" t="s">
        <v>3226</v>
      </c>
      <c r="B95" s="50" t="s">
        <v>3227</v>
      </c>
      <c r="C95" s="61">
        <v>0</v>
      </c>
      <c r="D95" s="61">
        <v>0.16666666666666699</v>
      </c>
      <c r="E95" s="61" t="s">
        <v>3185</v>
      </c>
      <c r="F95" s="61">
        <v>0</v>
      </c>
      <c r="G95" s="61">
        <v>0</v>
      </c>
      <c r="H95" s="61">
        <v>0.4</v>
      </c>
      <c r="I95" s="61" t="s">
        <v>3185</v>
      </c>
      <c r="J95" s="61" t="s">
        <v>3185</v>
      </c>
      <c r="K95" s="61">
        <v>0</v>
      </c>
      <c r="L95" s="61" t="s">
        <v>3185</v>
      </c>
      <c r="M95" s="61" t="s">
        <v>3185</v>
      </c>
      <c r="N95" s="62">
        <f t="shared" ref="N95:N113" si="3">SUM(C95:M95)</f>
        <v>0.56666666666666698</v>
      </c>
      <c r="AMJ95" s="27"/>
    </row>
    <row r="96" spans="1:1024" s="26" customFormat="1" x14ac:dyDescent="0.3">
      <c r="A96" s="51" t="s">
        <v>3226</v>
      </c>
      <c r="B96" s="50" t="s">
        <v>3228</v>
      </c>
      <c r="C96" s="61">
        <v>0</v>
      </c>
      <c r="D96" s="61">
        <v>0</v>
      </c>
      <c r="E96" s="61" t="s">
        <v>3185</v>
      </c>
      <c r="F96" s="61">
        <v>0</v>
      </c>
      <c r="G96" s="61">
        <v>0</v>
      </c>
      <c r="H96" s="61">
        <v>6.6666666666666999E-2</v>
      </c>
      <c r="I96" s="61" t="s">
        <v>3185</v>
      </c>
      <c r="J96" s="61" t="s">
        <v>3185</v>
      </c>
      <c r="K96" s="61">
        <v>0</v>
      </c>
      <c r="L96" s="61" t="s">
        <v>3185</v>
      </c>
      <c r="M96" s="61" t="s">
        <v>3185</v>
      </c>
      <c r="N96" s="62">
        <f t="shared" si="3"/>
        <v>6.6666666666666999E-2</v>
      </c>
      <c r="AMJ96" s="27"/>
    </row>
    <row r="97" spans="1:1024" s="26" customFormat="1" x14ac:dyDescent="0.3">
      <c r="A97" s="51" t="s">
        <v>3226</v>
      </c>
      <c r="B97" s="50" t="s">
        <v>3229</v>
      </c>
      <c r="C97" s="61">
        <v>0</v>
      </c>
      <c r="D97" s="61">
        <v>0</v>
      </c>
      <c r="E97" s="61" t="s">
        <v>3185</v>
      </c>
      <c r="F97" s="61">
        <v>0</v>
      </c>
      <c r="G97" s="61">
        <v>0</v>
      </c>
      <c r="H97" s="61">
        <v>6.6666666666666999E-2</v>
      </c>
      <c r="I97" s="61" t="s">
        <v>3185</v>
      </c>
      <c r="J97" s="61" t="s">
        <v>3185</v>
      </c>
      <c r="K97" s="61">
        <v>0</v>
      </c>
      <c r="L97" s="61" t="s">
        <v>3185</v>
      </c>
      <c r="M97" s="61" t="s">
        <v>3185</v>
      </c>
      <c r="N97" s="62">
        <f t="shared" si="3"/>
        <v>6.6666666666666999E-2</v>
      </c>
      <c r="AMJ97" s="27"/>
    </row>
    <row r="98" spans="1:1024" s="26" customFormat="1" ht="27.6" x14ac:dyDescent="0.3">
      <c r="A98" s="51" t="s">
        <v>3226</v>
      </c>
      <c r="B98" s="50" t="s">
        <v>3230</v>
      </c>
      <c r="C98" s="61">
        <v>0</v>
      </c>
      <c r="D98" s="61">
        <v>0</v>
      </c>
      <c r="E98" s="61" t="s">
        <v>3185</v>
      </c>
      <c r="F98" s="61">
        <v>0</v>
      </c>
      <c r="G98" s="61">
        <v>0</v>
      </c>
      <c r="H98" s="61">
        <v>0</v>
      </c>
      <c r="I98" s="61" t="s">
        <v>3185</v>
      </c>
      <c r="J98" s="61" t="s">
        <v>3185</v>
      </c>
      <c r="K98" s="61">
        <v>0</v>
      </c>
      <c r="L98" s="61" t="s">
        <v>3185</v>
      </c>
      <c r="M98" s="61" t="s">
        <v>3185</v>
      </c>
      <c r="N98" s="62">
        <f t="shared" si="3"/>
        <v>0</v>
      </c>
      <c r="AMJ98" s="27"/>
    </row>
    <row r="99" spans="1:1024" s="26" customFormat="1" x14ac:dyDescent="0.3">
      <c r="A99" s="51" t="s">
        <v>3226</v>
      </c>
      <c r="B99" s="50" t="s">
        <v>3231</v>
      </c>
      <c r="C99" s="61">
        <v>0</v>
      </c>
      <c r="D99" s="61">
        <v>0</v>
      </c>
      <c r="E99" s="61" t="s">
        <v>3185</v>
      </c>
      <c r="F99" s="61">
        <v>0</v>
      </c>
      <c r="G99" s="61">
        <v>0</v>
      </c>
      <c r="H99" s="61">
        <v>0</v>
      </c>
      <c r="I99" s="61" t="s">
        <v>3185</v>
      </c>
      <c r="J99" s="61" t="s">
        <v>3185</v>
      </c>
      <c r="K99" s="61">
        <v>0</v>
      </c>
      <c r="L99" s="61" t="s">
        <v>3185</v>
      </c>
      <c r="M99" s="61" t="s">
        <v>3185</v>
      </c>
      <c r="N99" s="62">
        <f t="shared" si="3"/>
        <v>0</v>
      </c>
      <c r="AMJ99" s="27"/>
    </row>
    <row r="100" spans="1:1024" s="26" customFormat="1" x14ac:dyDescent="0.3">
      <c r="A100" s="51" t="s">
        <v>3226</v>
      </c>
      <c r="B100" s="50" t="s">
        <v>3232</v>
      </c>
      <c r="C100" s="61">
        <v>0</v>
      </c>
      <c r="D100" s="61">
        <v>0</v>
      </c>
      <c r="E100" s="61" t="s">
        <v>3185</v>
      </c>
      <c r="F100" s="61">
        <v>0.2</v>
      </c>
      <c r="G100" s="61">
        <v>0</v>
      </c>
      <c r="H100" s="61">
        <v>0.33333333333333298</v>
      </c>
      <c r="I100" s="61" t="s">
        <v>3185</v>
      </c>
      <c r="J100" s="61" t="s">
        <v>3185</v>
      </c>
      <c r="K100" s="61">
        <v>0</v>
      </c>
      <c r="L100" s="61" t="s">
        <v>3185</v>
      </c>
      <c r="M100" s="61" t="s">
        <v>3185</v>
      </c>
      <c r="N100" s="62">
        <f t="shared" si="3"/>
        <v>0.53333333333333299</v>
      </c>
      <c r="AMJ100" s="27"/>
    </row>
    <row r="101" spans="1:1024" s="26" customFormat="1" x14ac:dyDescent="0.3">
      <c r="A101" s="51" t="s">
        <v>3226</v>
      </c>
      <c r="B101" s="50" t="s">
        <v>3233</v>
      </c>
      <c r="C101" s="61">
        <v>0</v>
      </c>
      <c r="D101" s="61">
        <v>0</v>
      </c>
      <c r="E101" s="61" t="s">
        <v>3185</v>
      </c>
      <c r="F101" s="61">
        <v>0</v>
      </c>
      <c r="G101" s="61">
        <v>0</v>
      </c>
      <c r="H101" s="61">
        <v>0</v>
      </c>
      <c r="I101" s="61" t="s">
        <v>3185</v>
      </c>
      <c r="J101" s="61" t="s">
        <v>3185</v>
      </c>
      <c r="K101" s="61">
        <v>0</v>
      </c>
      <c r="L101" s="61" t="s">
        <v>3185</v>
      </c>
      <c r="M101" s="61" t="s">
        <v>3185</v>
      </c>
      <c r="N101" s="62">
        <f t="shared" si="3"/>
        <v>0</v>
      </c>
      <c r="AMJ101" s="27"/>
    </row>
    <row r="102" spans="1:1024" s="26" customFormat="1" x14ac:dyDescent="0.3">
      <c r="A102" s="51" t="s">
        <v>3226</v>
      </c>
      <c r="B102" s="50" t="s">
        <v>3234</v>
      </c>
      <c r="C102" s="61">
        <v>0</v>
      </c>
      <c r="D102" s="61">
        <v>0</v>
      </c>
      <c r="E102" s="61" t="s">
        <v>3185</v>
      </c>
      <c r="F102" s="61">
        <v>0</v>
      </c>
      <c r="G102" s="61">
        <v>0</v>
      </c>
      <c r="H102" s="61">
        <v>0</v>
      </c>
      <c r="I102" s="61" t="s">
        <v>3185</v>
      </c>
      <c r="J102" s="61" t="s">
        <v>3185</v>
      </c>
      <c r="K102" s="61">
        <v>0</v>
      </c>
      <c r="L102" s="61" t="s">
        <v>3185</v>
      </c>
      <c r="M102" s="61" t="s">
        <v>3185</v>
      </c>
      <c r="N102" s="62">
        <f t="shared" si="3"/>
        <v>0</v>
      </c>
      <c r="AMJ102" s="27"/>
    </row>
    <row r="103" spans="1:1024" s="26" customFormat="1" ht="27.6" x14ac:dyDescent="0.3">
      <c r="A103" s="51" t="s">
        <v>3235</v>
      </c>
      <c r="B103" s="50" t="s">
        <v>3236</v>
      </c>
      <c r="C103" s="61">
        <v>0</v>
      </c>
      <c r="D103" s="61">
        <v>0</v>
      </c>
      <c r="E103" s="61" t="s">
        <v>3185</v>
      </c>
      <c r="F103" s="61">
        <v>0</v>
      </c>
      <c r="G103" s="61">
        <v>0</v>
      </c>
      <c r="H103" s="61">
        <v>0</v>
      </c>
      <c r="I103" s="61" t="s">
        <v>3185</v>
      </c>
      <c r="J103" s="61" t="s">
        <v>3185</v>
      </c>
      <c r="K103" s="61">
        <v>0</v>
      </c>
      <c r="L103" s="61" t="s">
        <v>3185</v>
      </c>
      <c r="M103" s="61" t="s">
        <v>3185</v>
      </c>
      <c r="N103" s="62">
        <f t="shared" si="3"/>
        <v>0</v>
      </c>
      <c r="AMJ103" s="27"/>
    </row>
    <row r="104" spans="1:1024" s="26" customFormat="1" x14ac:dyDescent="0.3">
      <c r="A104" s="51" t="s">
        <v>3235</v>
      </c>
      <c r="B104" s="50" t="s">
        <v>3237</v>
      </c>
      <c r="C104" s="61">
        <v>0.2</v>
      </c>
      <c r="D104" s="61">
        <v>0</v>
      </c>
      <c r="E104" s="61" t="s">
        <v>3185</v>
      </c>
      <c r="F104" s="61">
        <v>0.4</v>
      </c>
      <c r="G104" s="61">
        <v>0</v>
      </c>
      <c r="H104" s="61">
        <v>0.5</v>
      </c>
      <c r="I104" s="61" t="s">
        <v>3185</v>
      </c>
      <c r="J104" s="61" t="s">
        <v>3185</v>
      </c>
      <c r="K104" s="61">
        <v>0</v>
      </c>
      <c r="L104" s="61" t="s">
        <v>3185</v>
      </c>
      <c r="M104" s="61" t="s">
        <v>3185</v>
      </c>
      <c r="N104" s="62">
        <f t="shared" si="3"/>
        <v>1.1000000000000001</v>
      </c>
      <c r="AMJ104" s="27"/>
    </row>
    <row r="105" spans="1:1024" s="26" customFormat="1" x14ac:dyDescent="0.3">
      <c r="A105" s="51" t="s">
        <v>3235</v>
      </c>
      <c r="B105" s="50" t="s">
        <v>3238</v>
      </c>
      <c r="C105" s="61">
        <v>0.6</v>
      </c>
      <c r="D105" s="61">
        <v>0.16666666666666699</v>
      </c>
      <c r="E105" s="61" t="s">
        <v>3185</v>
      </c>
      <c r="F105" s="61">
        <v>0.2</v>
      </c>
      <c r="G105" s="61">
        <v>0</v>
      </c>
      <c r="H105" s="61">
        <v>0.5</v>
      </c>
      <c r="I105" s="61" t="s">
        <v>3185</v>
      </c>
      <c r="J105" s="61" t="s">
        <v>3185</v>
      </c>
      <c r="K105" s="61">
        <v>0</v>
      </c>
      <c r="L105" s="61" t="s">
        <v>3185</v>
      </c>
      <c r="M105" s="61" t="s">
        <v>3185</v>
      </c>
      <c r="N105" s="62">
        <f t="shared" si="3"/>
        <v>1.466666666666667</v>
      </c>
      <c r="AMJ105" s="27"/>
    </row>
    <row r="106" spans="1:1024" s="26" customFormat="1" x14ac:dyDescent="0.3">
      <c r="A106" s="51" t="s">
        <v>3235</v>
      </c>
      <c r="B106" s="50" t="s">
        <v>3239</v>
      </c>
      <c r="C106" s="61">
        <v>0.1</v>
      </c>
      <c r="D106" s="61">
        <v>0</v>
      </c>
      <c r="E106" s="61" t="s">
        <v>3185</v>
      </c>
      <c r="F106" s="61">
        <v>0</v>
      </c>
      <c r="G106" s="61">
        <v>0</v>
      </c>
      <c r="H106" s="61">
        <v>0</v>
      </c>
      <c r="I106" s="61" t="s">
        <v>3185</v>
      </c>
      <c r="J106" s="61" t="s">
        <v>3185</v>
      </c>
      <c r="K106" s="61">
        <v>0</v>
      </c>
      <c r="L106" s="61" t="s">
        <v>3185</v>
      </c>
      <c r="M106" s="61" t="s">
        <v>3185</v>
      </c>
      <c r="N106" s="62">
        <f t="shared" si="3"/>
        <v>0.1</v>
      </c>
      <c r="AMJ106" s="27"/>
    </row>
    <row r="107" spans="1:1024" s="26" customFormat="1" x14ac:dyDescent="0.3">
      <c r="A107" s="51" t="s">
        <v>3240</v>
      </c>
      <c r="B107" s="50" t="s">
        <v>3241</v>
      </c>
      <c r="C107" s="61">
        <v>0</v>
      </c>
      <c r="D107" s="61">
        <v>0</v>
      </c>
      <c r="E107" s="61" t="s">
        <v>3185</v>
      </c>
      <c r="F107" s="61">
        <v>0</v>
      </c>
      <c r="G107" s="61">
        <v>0</v>
      </c>
      <c r="H107" s="61">
        <v>0</v>
      </c>
      <c r="I107" s="61" t="s">
        <v>3185</v>
      </c>
      <c r="J107" s="61" t="s">
        <v>3185</v>
      </c>
      <c r="K107" s="61">
        <v>0</v>
      </c>
      <c r="L107" s="61" t="s">
        <v>3185</v>
      </c>
      <c r="M107" s="61" t="s">
        <v>3185</v>
      </c>
      <c r="N107" s="62">
        <f t="shared" si="3"/>
        <v>0</v>
      </c>
      <c r="AMJ107" s="27"/>
    </row>
    <row r="108" spans="1:1024" s="26" customFormat="1" ht="27.6" x14ac:dyDescent="0.3">
      <c r="A108" s="51" t="s">
        <v>3240</v>
      </c>
      <c r="B108" s="50" t="s">
        <v>3242</v>
      </c>
      <c r="C108" s="61">
        <v>0.24</v>
      </c>
      <c r="D108" s="61">
        <v>0</v>
      </c>
      <c r="E108" s="61" t="s">
        <v>3185</v>
      </c>
      <c r="F108" s="61">
        <v>0</v>
      </c>
      <c r="G108" s="61">
        <v>0</v>
      </c>
      <c r="H108" s="61">
        <v>0</v>
      </c>
      <c r="I108" s="61" t="s">
        <v>3185</v>
      </c>
      <c r="J108" s="61" t="s">
        <v>3185</v>
      </c>
      <c r="K108" s="61">
        <v>0</v>
      </c>
      <c r="L108" s="61" t="s">
        <v>3185</v>
      </c>
      <c r="M108" s="61" t="s">
        <v>3185</v>
      </c>
      <c r="N108" s="62">
        <f t="shared" si="3"/>
        <v>0.24</v>
      </c>
      <c r="AMJ108" s="27"/>
    </row>
    <row r="109" spans="1:1024" s="26" customFormat="1" ht="27.6" x14ac:dyDescent="0.3">
      <c r="A109" s="51" t="s">
        <v>3240</v>
      </c>
      <c r="B109" s="50" t="s">
        <v>3243</v>
      </c>
      <c r="C109" s="61">
        <v>0</v>
      </c>
      <c r="D109" s="61">
        <v>0</v>
      </c>
      <c r="E109" s="61" t="s">
        <v>3185</v>
      </c>
      <c r="F109" s="61">
        <v>0</v>
      </c>
      <c r="G109" s="61">
        <v>0</v>
      </c>
      <c r="H109" s="61">
        <v>0</v>
      </c>
      <c r="I109" s="61" t="s">
        <v>3185</v>
      </c>
      <c r="J109" s="61" t="s">
        <v>3185</v>
      </c>
      <c r="K109" s="61">
        <v>0</v>
      </c>
      <c r="L109" s="61" t="s">
        <v>3185</v>
      </c>
      <c r="M109" s="61" t="s">
        <v>3185</v>
      </c>
      <c r="N109" s="62">
        <f t="shared" si="3"/>
        <v>0</v>
      </c>
      <c r="AMJ109" s="27"/>
    </row>
    <row r="110" spans="1:1024" s="26" customFormat="1" x14ac:dyDescent="0.3">
      <c r="A110" s="51" t="s">
        <v>3244</v>
      </c>
      <c r="B110" s="50" t="s">
        <v>3245</v>
      </c>
      <c r="C110" s="61">
        <v>0</v>
      </c>
      <c r="D110" s="61">
        <v>0</v>
      </c>
      <c r="E110" s="61" t="s">
        <v>3185</v>
      </c>
      <c r="F110" s="61">
        <v>0</v>
      </c>
      <c r="G110" s="61">
        <v>0</v>
      </c>
      <c r="H110" s="61">
        <v>0</v>
      </c>
      <c r="I110" s="61" t="s">
        <v>3185</v>
      </c>
      <c r="J110" s="61" t="s">
        <v>3185</v>
      </c>
      <c r="K110" s="61">
        <v>0</v>
      </c>
      <c r="L110" s="61" t="s">
        <v>3185</v>
      </c>
      <c r="M110" s="61" t="s">
        <v>3185</v>
      </c>
      <c r="N110" s="62">
        <f t="shared" si="3"/>
        <v>0</v>
      </c>
      <c r="AMJ110" s="27"/>
    </row>
    <row r="111" spans="1:1024" s="26" customFormat="1" x14ac:dyDescent="0.3">
      <c r="A111" s="51" t="s">
        <v>3244</v>
      </c>
      <c r="B111" s="50" t="s">
        <v>3246</v>
      </c>
      <c r="C111" s="61">
        <v>0</v>
      </c>
      <c r="D111" s="61">
        <v>0</v>
      </c>
      <c r="E111" s="61" t="s">
        <v>3185</v>
      </c>
      <c r="F111" s="61">
        <v>0</v>
      </c>
      <c r="G111" s="61">
        <v>0</v>
      </c>
      <c r="H111" s="61">
        <v>0</v>
      </c>
      <c r="I111" s="61" t="s">
        <v>3185</v>
      </c>
      <c r="J111" s="61" t="s">
        <v>3185</v>
      </c>
      <c r="K111" s="61">
        <v>0</v>
      </c>
      <c r="L111" s="61" t="s">
        <v>3185</v>
      </c>
      <c r="M111" s="61" t="s">
        <v>3185</v>
      </c>
      <c r="N111" s="62">
        <f t="shared" si="3"/>
        <v>0</v>
      </c>
      <c r="AMJ111" s="27"/>
    </row>
    <row r="112" spans="1:1024" s="26" customFormat="1" ht="41.4" x14ac:dyDescent="0.3">
      <c r="A112" s="51" t="s">
        <v>3240</v>
      </c>
      <c r="B112" s="50" t="s">
        <v>3247</v>
      </c>
      <c r="C112" s="61">
        <v>0</v>
      </c>
      <c r="D112" s="61">
        <v>0</v>
      </c>
      <c r="E112" s="61" t="s">
        <v>3185</v>
      </c>
      <c r="F112" s="61">
        <v>0</v>
      </c>
      <c r="G112" s="61">
        <v>0</v>
      </c>
      <c r="H112" s="61">
        <v>0</v>
      </c>
      <c r="I112" s="61" t="s">
        <v>3185</v>
      </c>
      <c r="J112" s="61" t="s">
        <v>3185</v>
      </c>
      <c r="K112" s="61">
        <v>0</v>
      </c>
      <c r="L112" s="61" t="s">
        <v>3185</v>
      </c>
      <c r="M112" s="61" t="s">
        <v>3185</v>
      </c>
      <c r="N112" s="62">
        <f t="shared" si="3"/>
        <v>0</v>
      </c>
      <c r="AMJ112" s="27"/>
    </row>
    <row r="113" spans="1:1024" s="26" customFormat="1" x14ac:dyDescent="0.3">
      <c r="A113" s="51" t="s">
        <v>3240</v>
      </c>
      <c r="B113" s="50" t="s">
        <v>3248</v>
      </c>
      <c r="C113" s="61">
        <v>0</v>
      </c>
      <c r="D113" s="61">
        <v>0</v>
      </c>
      <c r="E113" s="61" t="s">
        <v>3185</v>
      </c>
      <c r="F113" s="61">
        <v>0</v>
      </c>
      <c r="G113" s="61">
        <v>0</v>
      </c>
      <c r="H113" s="61">
        <v>0</v>
      </c>
      <c r="I113" s="61" t="s">
        <v>3185</v>
      </c>
      <c r="J113" s="61" t="s">
        <v>3185</v>
      </c>
      <c r="K113" s="61">
        <v>0</v>
      </c>
      <c r="L113" s="61" t="s">
        <v>3185</v>
      </c>
      <c r="M113" s="61" t="s">
        <v>3185</v>
      </c>
      <c r="N113" s="62">
        <f t="shared" si="3"/>
        <v>0</v>
      </c>
      <c r="AMJ113" s="27"/>
    </row>
    <row r="114" spans="1:1024" s="26" customFormat="1" x14ac:dyDescent="0.3">
      <c r="A114" s="65" t="s">
        <v>2992</v>
      </c>
      <c r="B114" s="66"/>
      <c r="C114" s="66"/>
      <c r="D114" s="66"/>
      <c r="E114" s="66"/>
      <c r="F114" s="66"/>
      <c r="G114" s="66"/>
      <c r="H114" s="66"/>
      <c r="I114" s="66"/>
      <c r="J114" s="66"/>
      <c r="K114" s="66"/>
      <c r="L114" s="66"/>
      <c r="M114" s="66"/>
      <c r="N114" s="98"/>
      <c r="AMJ114" s="27"/>
    </row>
  </sheetData>
  <sheetProtection algorithmName="SHA-512" hashValue="2rB+8/+wO2YHxQv7HmzC2906qPa+5s6mzMLHowgyUu0DTAVkp86MsPnIrDAj75W+rEHGL9QBx5VWPBFj1JYMsg==" saltValue="bv0aDWNNZZwdQ1Vr9EbB9w==" spinCount="100000" sheet="1" objects="1" scenarios="1" selectLockedCells="1" selectUnlockedCells="1"/>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
  <sheetViews>
    <sheetView zoomScale="85" zoomScaleNormal="85" workbookViewId="0">
      <selection activeCell="F20" sqref="F20"/>
    </sheetView>
  </sheetViews>
  <sheetFormatPr defaultColWidth="8.796875" defaultRowHeight="13.8" x14ac:dyDescent="0.3"/>
  <cols>
    <col min="1" max="1" width="25.59765625" style="134" customWidth="1"/>
    <col min="2" max="2" width="30" style="134" customWidth="1"/>
    <col min="3" max="3" width="34.5" style="134" customWidth="1"/>
    <col min="4" max="4" width="30.796875" style="134" customWidth="1"/>
    <col min="5" max="16384" width="8.796875" style="134"/>
  </cols>
  <sheetData>
    <row r="1" spans="1:4" x14ac:dyDescent="0.3">
      <c r="A1" s="132" t="s">
        <v>3664</v>
      </c>
      <c r="B1" s="133"/>
      <c r="C1" s="133"/>
      <c r="D1" s="133"/>
    </row>
    <row r="2" spans="1:4" ht="14.4" thickBot="1" x14ac:dyDescent="0.35">
      <c r="A2" s="135"/>
      <c r="B2" s="135"/>
      <c r="C2" s="135"/>
      <c r="D2" s="135"/>
    </row>
    <row r="3" spans="1:4" x14ac:dyDescent="0.3">
      <c r="A3" s="136" t="s">
        <v>3665</v>
      </c>
      <c r="B3" s="137"/>
      <c r="C3" s="137"/>
      <c r="D3" s="138"/>
    </row>
    <row r="4" spans="1:4" s="222" customFormat="1" ht="27.6" x14ac:dyDescent="0.3">
      <c r="A4" s="223" t="s">
        <v>3251</v>
      </c>
      <c r="B4" s="224" t="s">
        <v>3252</v>
      </c>
      <c r="C4" s="224" t="s">
        <v>3253</v>
      </c>
      <c r="D4" s="225" t="s">
        <v>3254</v>
      </c>
    </row>
    <row r="5" spans="1:4" x14ac:dyDescent="0.3">
      <c r="A5" s="226" t="s">
        <v>3171</v>
      </c>
      <c r="B5" s="133">
        <v>3063</v>
      </c>
      <c r="C5" s="133">
        <v>1831</v>
      </c>
      <c r="D5" s="227">
        <v>2381</v>
      </c>
    </row>
    <row r="6" spans="1:4" x14ac:dyDescent="0.3">
      <c r="A6" s="226" t="s">
        <v>3172</v>
      </c>
      <c r="B6" s="133">
        <v>4827</v>
      </c>
      <c r="C6" s="133">
        <v>702</v>
      </c>
      <c r="D6" s="227">
        <v>913</v>
      </c>
    </row>
    <row r="7" spans="1:4" x14ac:dyDescent="0.3">
      <c r="A7" s="226" t="s">
        <v>3173</v>
      </c>
      <c r="B7" s="133">
        <v>0</v>
      </c>
      <c r="C7" s="133">
        <v>0</v>
      </c>
      <c r="D7" s="227">
        <v>0</v>
      </c>
    </row>
    <row r="8" spans="1:4" x14ac:dyDescent="0.3">
      <c r="A8" s="226" t="s">
        <v>3174</v>
      </c>
      <c r="B8" s="133">
        <v>697</v>
      </c>
      <c r="C8" s="133">
        <v>974</v>
      </c>
      <c r="D8" s="227">
        <v>1267</v>
      </c>
    </row>
    <row r="9" spans="1:4" x14ac:dyDescent="0.3">
      <c r="A9" s="226" t="s">
        <v>3175</v>
      </c>
      <c r="B9" s="133">
        <v>315</v>
      </c>
      <c r="C9" s="133">
        <v>192</v>
      </c>
      <c r="D9" s="227">
        <v>249</v>
      </c>
    </row>
    <row r="10" spans="1:4" x14ac:dyDescent="0.3">
      <c r="A10" s="226" t="s">
        <v>3176</v>
      </c>
      <c r="B10" s="133">
        <v>2145</v>
      </c>
      <c r="C10" s="133">
        <v>1364</v>
      </c>
      <c r="D10" s="227">
        <v>1774</v>
      </c>
    </row>
    <row r="11" spans="1:4" x14ac:dyDescent="0.3">
      <c r="A11" s="226" t="s">
        <v>3177</v>
      </c>
      <c r="B11" s="133">
        <v>562</v>
      </c>
      <c r="C11" s="133">
        <v>0</v>
      </c>
      <c r="D11" s="227">
        <v>0</v>
      </c>
    </row>
    <row r="12" spans="1:4" x14ac:dyDescent="0.3">
      <c r="A12" s="226" t="s">
        <v>3178</v>
      </c>
      <c r="B12" s="133">
        <v>0</v>
      </c>
      <c r="C12" s="133">
        <v>0</v>
      </c>
      <c r="D12" s="227">
        <v>0</v>
      </c>
    </row>
    <row r="13" spans="1:4" x14ac:dyDescent="0.3">
      <c r="A13" s="226" t="s">
        <v>3179</v>
      </c>
      <c r="B13" s="133">
        <v>1273</v>
      </c>
      <c r="C13" s="133">
        <v>934</v>
      </c>
      <c r="D13" s="227">
        <v>1214</v>
      </c>
    </row>
    <row r="14" spans="1:4" x14ac:dyDescent="0.3">
      <c r="A14" s="226" t="s">
        <v>3180</v>
      </c>
      <c r="B14" s="133">
        <v>265</v>
      </c>
      <c r="C14" s="133">
        <v>0</v>
      </c>
      <c r="D14" s="227">
        <v>0</v>
      </c>
    </row>
    <row r="15" spans="1:4" ht="14.4" thickBot="1" x14ac:dyDescent="0.35">
      <c r="A15" s="228" t="s">
        <v>3255</v>
      </c>
      <c r="B15" s="229">
        <v>843</v>
      </c>
      <c r="C15" s="229">
        <v>0</v>
      </c>
      <c r="D15" s="230">
        <v>0</v>
      </c>
    </row>
  </sheetData>
  <sheetProtection algorithmName="SHA-512" hashValue="ElL0y+ORBj2OyHIpZgZ2lzw4ld9gwOZCHWmrtvyL+9x0prims3FO+VkafqFnph07Id0jes5eHkQPntYRsWTfNw==" saltValue="xZb7ZMNYC6n6UMY5PQJinw==" spinCount="100000" sheet="1" objects="1" scenarios="1" selectLockedCells="1" selectUnlockedCells="1"/>
  <pageMargins left="0.7" right="0.7" top="0.75" bottom="0.75" header="0.51180555555555496" footer="0.51180555555555496"/>
  <pageSetup paperSize="9"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J47"/>
  <sheetViews>
    <sheetView topLeftCell="A22" zoomScale="85" zoomScaleNormal="85" workbookViewId="0">
      <selection activeCell="E13" sqref="E13"/>
    </sheetView>
  </sheetViews>
  <sheetFormatPr defaultColWidth="8.796875" defaultRowHeight="14.4" x14ac:dyDescent="0.3"/>
  <cols>
    <col min="1" max="1" width="4.5" style="26" customWidth="1"/>
    <col min="2" max="2" width="15" style="26" customWidth="1"/>
    <col min="3" max="3" width="16.19921875" style="26" customWidth="1"/>
    <col min="4" max="4" width="18.69921875" style="26" customWidth="1"/>
    <col min="5" max="5" width="20.69921875" style="26" customWidth="1"/>
    <col min="6" max="6" width="8.796875" style="26"/>
    <col min="7" max="7" width="11.296875" style="26" customWidth="1"/>
    <col min="8" max="8" width="11.796875" style="26" customWidth="1"/>
    <col min="9" max="9" width="12.3984375" style="26" customWidth="1"/>
    <col min="10" max="10" width="14.8984375" style="26" customWidth="1"/>
    <col min="11" max="11" width="23.796875" style="26" customWidth="1"/>
    <col min="12" max="12" width="23" style="26" customWidth="1"/>
    <col min="13" max="13" width="24.19921875" style="26" customWidth="1"/>
    <col min="14" max="14" width="33.3984375" style="26" customWidth="1"/>
    <col min="15" max="1024" width="8.796875" style="26"/>
    <col min="1025" max="16384" width="8.796875" style="27"/>
  </cols>
  <sheetData>
    <row r="1" spans="1:15" ht="15" thickBot="1" x14ac:dyDescent="0.35">
      <c r="A1" s="276" t="s">
        <v>3581</v>
      </c>
      <c r="B1" s="276"/>
      <c r="C1" s="276"/>
      <c r="D1" s="276"/>
      <c r="E1" s="276"/>
      <c r="G1" s="48" t="s">
        <v>3582</v>
      </c>
    </row>
    <row r="2" spans="1:15" s="55" customFormat="1" ht="47.1" customHeight="1" x14ac:dyDescent="0.3">
      <c r="A2" s="145" t="s">
        <v>3583</v>
      </c>
      <c r="B2" s="146" t="s">
        <v>3584</v>
      </c>
      <c r="C2" s="146" t="s">
        <v>3585</v>
      </c>
      <c r="D2" s="146" t="s">
        <v>3586</v>
      </c>
      <c r="E2" s="147" t="s">
        <v>3587</v>
      </c>
      <c r="G2" s="145" t="s">
        <v>3583</v>
      </c>
      <c r="H2" s="146" t="s">
        <v>3588</v>
      </c>
      <c r="I2" s="146" t="s">
        <v>3589</v>
      </c>
      <c r="J2" s="146" t="s">
        <v>3590</v>
      </c>
      <c r="K2" s="146" t="s">
        <v>3591</v>
      </c>
      <c r="L2" s="146" t="s">
        <v>3592</v>
      </c>
      <c r="M2" s="146" t="s">
        <v>3593</v>
      </c>
      <c r="N2" s="146" t="s">
        <v>3594</v>
      </c>
      <c r="O2" s="147" t="s">
        <v>3595</v>
      </c>
    </row>
    <row r="3" spans="1:15" x14ac:dyDescent="0.3">
      <c r="A3" s="51">
        <v>1996</v>
      </c>
      <c r="B3" s="37">
        <v>16720.632281178699</v>
      </c>
      <c r="C3" s="37">
        <v>16720.632281178699</v>
      </c>
      <c r="D3" s="37">
        <v>10450.395175736699</v>
      </c>
      <c r="E3" s="39">
        <v>8360.3161405893607</v>
      </c>
      <c r="G3" s="51">
        <v>2020</v>
      </c>
      <c r="H3" s="37">
        <v>535313.452774529</v>
      </c>
      <c r="I3" s="37">
        <v>533945.95223472896</v>
      </c>
      <c r="J3" s="37">
        <v>532851.70356661105</v>
      </c>
      <c r="K3" s="37">
        <v>531209.84828324604</v>
      </c>
      <c r="L3" s="37">
        <v>524569.38475054305</v>
      </c>
      <c r="M3" s="37">
        <v>513939.851224043</v>
      </c>
      <c r="N3" s="37">
        <v>512243.56595342403</v>
      </c>
      <c r="O3" s="39">
        <v>1000000</v>
      </c>
    </row>
    <row r="4" spans="1:15" x14ac:dyDescent="0.3">
      <c r="A4" s="51">
        <v>1997</v>
      </c>
      <c r="B4" s="37">
        <v>17055.0449268023</v>
      </c>
      <c r="C4" s="37">
        <v>33775.677207981003</v>
      </c>
      <c r="D4" s="37">
        <v>21109.798254988102</v>
      </c>
      <c r="E4" s="39">
        <v>16887.838603990502</v>
      </c>
      <c r="G4" s="51">
        <v>2021</v>
      </c>
      <c r="H4" s="37">
        <v>562486.94335754798</v>
      </c>
      <c r="I4" s="37">
        <v>559724.59226715297</v>
      </c>
      <c r="J4" s="37">
        <v>557514.20995755598</v>
      </c>
      <c r="K4" s="37">
        <v>554197.66228515795</v>
      </c>
      <c r="L4" s="37">
        <v>540783.92594909796</v>
      </c>
      <c r="M4" s="37">
        <v>519312.268225568</v>
      </c>
      <c r="N4" s="37">
        <v>515885.77197891701</v>
      </c>
      <c r="O4" s="39">
        <v>1000000</v>
      </c>
    </row>
    <row r="5" spans="1:15" x14ac:dyDescent="0.3">
      <c r="A5" s="51">
        <v>1998</v>
      </c>
      <c r="B5" s="37">
        <v>17396.145825338299</v>
      </c>
      <c r="C5" s="37">
        <v>51171.823033319401</v>
      </c>
      <c r="D5" s="37">
        <v>31982.389395824601</v>
      </c>
      <c r="E5" s="39">
        <v>25585.9115166597</v>
      </c>
      <c r="G5" s="51">
        <v>2022</v>
      </c>
      <c r="H5" s="37">
        <v>590203.90375222894</v>
      </c>
      <c r="I5" s="37">
        <v>586018.80510022596</v>
      </c>
      <c r="J5" s="37">
        <v>582669.96647631901</v>
      </c>
      <c r="K5" s="37">
        <v>577645.23256710905</v>
      </c>
      <c r="L5" s="37">
        <v>557322.75797162403</v>
      </c>
      <c r="M5" s="37">
        <v>524792.13356712298</v>
      </c>
      <c r="N5" s="37">
        <v>519600.82212492003</v>
      </c>
      <c r="O5" s="39">
        <v>1000000</v>
      </c>
    </row>
    <row r="6" spans="1:15" x14ac:dyDescent="0.3">
      <c r="A6" s="51">
        <v>1999</v>
      </c>
      <c r="B6" s="37">
        <v>17744.068741845102</v>
      </c>
      <c r="C6" s="37">
        <v>68915.891775164506</v>
      </c>
      <c r="D6" s="37">
        <v>43072.432359477803</v>
      </c>
      <c r="E6" s="39">
        <v>34457.945887582202</v>
      </c>
      <c r="G6" s="51">
        <v>2023</v>
      </c>
      <c r="H6" s="37">
        <v>618475.20335480198</v>
      </c>
      <c r="I6" s="37">
        <v>612838.90218996</v>
      </c>
      <c r="J6" s="37">
        <v>608328.83812545799</v>
      </c>
      <c r="K6" s="37">
        <v>601561.75425469805</v>
      </c>
      <c r="L6" s="37">
        <v>574192.36663460103</v>
      </c>
      <c r="M6" s="37">
        <v>530381.59621550899</v>
      </c>
      <c r="N6" s="37">
        <v>523390.17327384301</v>
      </c>
      <c r="O6" s="39">
        <v>1000000</v>
      </c>
    </row>
    <row r="7" spans="1:15" x14ac:dyDescent="0.3">
      <c r="A7" s="51">
        <v>2000</v>
      </c>
      <c r="B7" s="37">
        <v>18098.950116682001</v>
      </c>
      <c r="C7" s="37">
        <v>87014.841891846503</v>
      </c>
      <c r="D7" s="37">
        <v>54384.276182404101</v>
      </c>
      <c r="E7" s="39">
        <v>43507.420945923302</v>
      </c>
      <c r="G7" s="51">
        <v>2024</v>
      </c>
      <c r="H7" s="37">
        <v>647311.92894942802</v>
      </c>
      <c r="I7" s="37">
        <v>640195.40122148802</v>
      </c>
      <c r="J7" s="37">
        <v>634500.88720757898</v>
      </c>
      <c r="K7" s="37">
        <v>625956.60637603898</v>
      </c>
      <c r="L7" s="37">
        <v>591399.36747083697</v>
      </c>
      <c r="M7" s="37">
        <v>536082.84811686305</v>
      </c>
      <c r="N7" s="37">
        <v>527255.31144574401</v>
      </c>
      <c r="O7" s="39">
        <v>1000000</v>
      </c>
    </row>
    <row r="8" spans="1:15" x14ac:dyDescent="0.3">
      <c r="A8" s="51">
        <v>2001</v>
      </c>
      <c r="B8" s="37">
        <v>18460.929119015698</v>
      </c>
      <c r="C8" s="37">
        <v>105475.77101086199</v>
      </c>
      <c r="D8" s="37">
        <v>65922.356881788801</v>
      </c>
      <c r="E8" s="39">
        <v>52737.885505431099</v>
      </c>
      <c r="G8" s="51">
        <v>2025</v>
      </c>
      <c r="H8" s="37">
        <v>676725.38905594498</v>
      </c>
      <c r="I8" s="37">
        <v>668099.03023364698</v>
      </c>
      <c r="J8" s="37">
        <v>661196.37727134197</v>
      </c>
      <c r="K8" s="37">
        <v>650839.355539807</v>
      </c>
      <c r="L8" s="37">
        <v>608950.50832379796</v>
      </c>
      <c r="M8" s="37">
        <v>541898.12505624397</v>
      </c>
      <c r="N8" s="37">
        <v>531197.75238108297</v>
      </c>
      <c r="O8" s="39">
        <v>1000000</v>
      </c>
    </row>
    <row r="9" spans="1:15" x14ac:dyDescent="0.3">
      <c r="A9" s="51">
        <v>2002</v>
      </c>
      <c r="B9" s="37">
        <v>18830.147701395999</v>
      </c>
      <c r="C9" s="37">
        <v>124305.918712258</v>
      </c>
      <c r="D9" s="37">
        <v>77691.199195161302</v>
      </c>
      <c r="E9" s="39">
        <v>62152.959356129097</v>
      </c>
      <c r="G9" s="51">
        <v>2026</v>
      </c>
      <c r="H9" s="37">
        <v>706727.11836459395</v>
      </c>
      <c r="I9" s="37">
        <v>696560.73182604997</v>
      </c>
      <c r="J9" s="37">
        <v>688425.77713638102</v>
      </c>
      <c r="K9" s="37">
        <v>676219.75968685001</v>
      </c>
      <c r="L9" s="37">
        <v>626852.67199381802</v>
      </c>
      <c r="M9" s="37">
        <v>547829.70753441204</v>
      </c>
      <c r="N9" s="37">
        <v>535219.04213513003</v>
      </c>
      <c r="O9" s="39">
        <v>1000000</v>
      </c>
    </row>
    <row r="10" spans="1:15" x14ac:dyDescent="0.3">
      <c r="A10" s="51">
        <v>2003</v>
      </c>
      <c r="B10" s="37">
        <v>19206.750655423901</v>
      </c>
      <c r="C10" s="37">
        <v>143512.66936768201</v>
      </c>
      <c r="D10" s="37">
        <v>89695.418354801295</v>
      </c>
      <c r="E10" s="39">
        <v>71756.334683841007</v>
      </c>
      <c r="G10" s="51">
        <v>2027</v>
      </c>
      <c r="H10" s="37">
        <v>737328.882259415</v>
      </c>
      <c r="I10" s="37">
        <v>725591.66745029995</v>
      </c>
      <c r="J10" s="37">
        <v>716199.76499872096</v>
      </c>
      <c r="K10" s="37">
        <v>702107.77191683406</v>
      </c>
      <c r="L10" s="37">
        <v>645112.87893723801</v>
      </c>
      <c r="M10" s="37">
        <v>553879.92166214401</v>
      </c>
      <c r="N10" s="37">
        <v>539320.757684257</v>
      </c>
      <c r="O10" s="39">
        <v>1000000</v>
      </c>
    </row>
    <row r="11" spans="1:15" x14ac:dyDescent="0.3">
      <c r="A11" s="51">
        <v>2004</v>
      </c>
      <c r="B11" s="37">
        <v>19590.885668532399</v>
      </c>
      <c r="C11" s="37">
        <v>163103.55503621401</v>
      </c>
      <c r="D11" s="37">
        <v>101939.72189763399</v>
      </c>
      <c r="E11" s="39">
        <v>81551.777518107207</v>
      </c>
      <c r="G11" s="51">
        <v>2028</v>
      </c>
      <c r="H11" s="37">
        <v>768542.68143213203</v>
      </c>
      <c r="I11" s="37">
        <v>755203.22178703605</v>
      </c>
      <c r="J11" s="37">
        <v>744529.23261830804</v>
      </c>
      <c r="K11" s="37">
        <v>728513.54439141799</v>
      </c>
      <c r="L11" s="37">
        <v>663738.29001952696</v>
      </c>
      <c r="M11" s="37">
        <v>560051.14007243095</v>
      </c>
      <c r="N11" s="37">
        <v>543504.50754436594</v>
      </c>
      <c r="O11" s="39">
        <v>1000000</v>
      </c>
    </row>
    <row r="12" spans="1:15" x14ac:dyDescent="0.3">
      <c r="A12" s="51">
        <v>2005</v>
      </c>
      <c r="B12" s="37">
        <v>19982.703381903</v>
      </c>
      <c r="C12" s="37">
        <v>183086.25841811701</v>
      </c>
      <c r="D12" s="37">
        <v>114428.91151132299</v>
      </c>
      <c r="E12" s="39">
        <v>91543.129209058694</v>
      </c>
      <c r="G12" s="51">
        <v>2029</v>
      </c>
      <c r="H12" s="37">
        <v>800380.75658830395</v>
      </c>
      <c r="I12" s="37">
        <v>785407.00721050601</v>
      </c>
      <c r="J12" s="37">
        <v>773425.28959028597</v>
      </c>
      <c r="K12" s="37">
        <v>755447.432315493</v>
      </c>
      <c r="L12" s="37">
        <v>682736.20932346105</v>
      </c>
      <c r="M12" s="37">
        <v>566345.78285092302</v>
      </c>
      <c r="N12" s="37">
        <v>547771.93240167794</v>
      </c>
      <c r="O12" s="39">
        <v>1000000</v>
      </c>
    </row>
    <row r="13" spans="1:15" x14ac:dyDescent="0.3">
      <c r="A13" s="51">
        <v>2006</v>
      </c>
      <c r="B13" s="37">
        <v>20382.357449541101</v>
      </c>
      <c r="C13" s="37">
        <v>203468.61586765799</v>
      </c>
      <c r="D13" s="37">
        <v>127167.884917287</v>
      </c>
      <c r="E13" s="39">
        <v>101734.307933829</v>
      </c>
      <c r="G13" s="51">
        <v>2030</v>
      </c>
      <c r="H13" s="37">
        <v>832855.59324759897</v>
      </c>
      <c r="I13" s="37">
        <v>816214.86834244605</v>
      </c>
      <c r="J13" s="37">
        <v>802899.26770170406</v>
      </c>
      <c r="K13" s="37">
        <v>782919.99799804995</v>
      </c>
      <c r="L13" s="37">
        <v>702114.08701347501</v>
      </c>
      <c r="M13" s="37">
        <v>572766.31848498597</v>
      </c>
      <c r="N13" s="37">
        <v>552124.70575613598</v>
      </c>
      <c r="O13" s="39">
        <v>1000000</v>
      </c>
    </row>
    <row r="14" spans="1:15" x14ac:dyDescent="0.3">
      <c r="A14" s="51">
        <v>2007</v>
      </c>
      <c r="B14" s="37">
        <v>20790.004598531901</v>
      </c>
      <c r="C14" s="37">
        <v>224258.62046619001</v>
      </c>
      <c r="D14" s="37">
        <v>140161.63779136899</v>
      </c>
      <c r="E14" s="39">
        <v>112129.31023309501</v>
      </c>
      <c r="G14" s="51">
        <v>2031</v>
      </c>
      <c r="H14" s="37">
        <v>865979.92664008006</v>
      </c>
      <c r="I14" s="37">
        <v>847638.88669702399</v>
      </c>
      <c r="J14" s="37">
        <v>832962.72537534998</v>
      </c>
      <c r="K14" s="37">
        <v>810942.01499425794</v>
      </c>
      <c r="L14" s="37">
        <v>721879.52225728799</v>
      </c>
      <c r="M14" s="37">
        <v>579315.264831729</v>
      </c>
      <c r="N14" s="37">
        <v>556564.53457768401</v>
      </c>
      <c r="O14" s="39">
        <v>1000000</v>
      </c>
    </row>
    <row r="15" spans="1:15" x14ac:dyDescent="0.3">
      <c r="A15" s="51">
        <v>2008</v>
      </c>
      <c r="B15" s="37">
        <v>21205.8046905025</v>
      </c>
      <c r="C15" s="37">
        <v>245464.425156693</v>
      </c>
      <c r="D15" s="37">
        <v>153415.26572293299</v>
      </c>
      <c r="E15" s="39">
        <v>122732.21257834601</v>
      </c>
      <c r="G15" s="51">
        <v>2032</v>
      </c>
      <c r="H15" s="37">
        <v>899766.74670041096</v>
      </c>
      <c r="I15" s="37">
        <v>879691.385418694</v>
      </c>
      <c r="J15" s="37">
        <v>863627.45220246899</v>
      </c>
      <c r="K15" s="37">
        <v>839524.47233039001</v>
      </c>
      <c r="L15" s="37">
        <v>742040.266205978</v>
      </c>
      <c r="M15" s="37">
        <v>585995.19010540703</v>
      </c>
      <c r="N15" s="37">
        <v>561093.15997566201</v>
      </c>
      <c r="O15" s="39">
        <v>1000000</v>
      </c>
    </row>
    <row r="16" spans="1:15" x14ac:dyDescent="0.3">
      <c r="A16" s="51">
        <v>2009</v>
      </c>
      <c r="B16" s="37">
        <v>21629.920784312599</v>
      </c>
      <c r="C16" s="37">
        <v>267094.34594100498</v>
      </c>
      <c r="D16" s="37">
        <v>166933.96621312801</v>
      </c>
      <c r="E16" s="39">
        <v>133547.17297050299</v>
      </c>
      <c r="G16" s="51">
        <v>2033</v>
      </c>
      <c r="H16" s="37">
        <v>934229.30316194904</v>
      </c>
      <c r="I16" s="37">
        <v>912384.93411479704</v>
      </c>
      <c r="J16" s="37">
        <v>894905.47356613004</v>
      </c>
      <c r="K16" s="37">
        <v>868678.57881324505</v>
      </c>
      <c r="L16" s="37">
        <v>762604.22503364203</v>
      </c>
      <c r="M16" s="37">
        <v>592808.71388455899</v>
      </c>
      <c r="N16" s="37">
        <v>565712.35788159899</v>
      </c>
      <c r="O16" s="39">
        <v>1000000</v>
      </c>
    </row>
    <row r="17" spans="1:15" x14ac:dyDescent="0.3">
      <c r="A17" s="51">
        <v>2010</v>
      </c>
      <c r="B17" s="37">
        <v>22062.519199998798</v>
      </c>
      <c r="C17" s="37">
        <v>289156.86514100397</v>
      </c>
      <c r="D17" s="37">
        <v>180723.04071312799</v>
      </c>
      <c r="E17" s="39">
        <v>144578.43257050199</v>
      </c>
      <c r="G17" s="51">
        <v>2034</v>
      </c>
      <c r="H17" s="37">
        <v>969381.11075271701</v>
      </c>
      <c r="I17" s="37">
        <v>945732.35378482298</v>
      </c>
      <c r="J17" s="37">
        <v>926809.05535706505</v>
      </c>
      <c r="K17" s="37">
        <v>898415.76742575702</v>
      </c>
      <c r="L17" s="37">
        <v>783579.46303785802</v>
      </c>
      <c r="M17" s="37">
        <v>599758.50813929399</v>
      </c>
      <c r="N17" s="37">
        <v>570423.93974565598</v>
      </c>
      <c r="O17" s="39">
        <v>1000000</v>
      </c>
    </row>
    <row r="18" spans="1:15" x14ac:dyDescent="0.3">
      <c r="A18" s="51">
        <v>2011</v>
      </c>
      <c r="B18" s="37">
        <v>22503.769583998801</v>
      </c>
      <c r="C18" s="37">
        <v>311660.63472500298</v>
      </c>
      <c r="D18" s="37">
        <v>194787.89670312699</v>
      </c>
      <c r="E18" s="39">
        <v>155830.31736250201</v>
      </c>
      <c r="G18" s="51">
        <v>2035</v>
      </c>
      <c r="H18" s="37">
        <v>1005235.9544953</v>
      </c>
      <c r="I18" s="37">
        <v>979746.72184824897</v>
      </c>
      <c r="J18" s="37">
        <v>959350.70878381794</v>
      </c>
      <c r="K18" s="37">
        <v>928747.699810519</v>
      </c>
      <c r="L18" s="37">
        <v>804974.20580215997</v>
      </c>
      <c r="M18" s="37">
        <v>606847.29827912396</v>
      </c>
      <c r="N18" s="37">
        <v>575229.75324699399</v>
      </c>
      <c r="O18" s="39">
        <v>1000000</v>
      </c>
    </row>
    <row r="19" spans="1:15" x14ac:dyDescent="0.3">
      <c r="A19" s="51">
        <v>2012</v>
      </c>
      <c r="B19" s="37">
        <v>22953.8449756788</v>
      </c>
      <c r="C19" s="37">
        <v>334614.47970068199</v>
      </c>
      <c r="D19" s="37">
        <v>209134.04981292601</v>
      </c>
      <c r="E19" s="39">
        <v>167307.23985034099</v>
      </c>
      <c r="G19" s="51">
        <v>2036</v>
      </c>
      <c r="H19" s="37">
        <v>1041807.89511274</v>
      </c>
      <c r="I19" s="37">
        <v>1014441.37727294</v>
      </c>
      <c r="J19" s="37">
        <v>992543.19527910696</v>
      </c>
      <c r="K19" s="37">
        <v>959686.27084297698</v>
      </c>
      <c r="L19" s="37">
        <v>826796.84342174698</v>
      </c>
      <c r="M19" s="37">
        <v>614077.86422174994</v>
      </c>
      <c r="N19" s="37">
        <v>580131.68301835796</v>
      </c>
      <c r="O19" s="39">
        <v>1000000</v>
      </c>
    </row>
    <row r="20" spans="1:15" x14ac:dyDescent="0.3">
      <c r="A20" s="51">
        <v>2013</v>
      </c>
      <c r="B20" s="37">
        <v>23412.921875192402</v>
      </c>
      <c r="C20" s="37">
        <v>358027.40157587401</v>
      </c>
      <c r="D20" s="37">
        <v>223767.125984921</v>
      </c>
      <c r="E20" s="39">
        <v>179013.70078793701</v>
      </c>
      <c r="G20" s="51">
        <v>2037</v>
      </c>
      <c r="H20" s="37">
        <v>1079111.2745425201</v>
      </c>
      <c r="I20" s="37">
        <v>1049829.92580613</v>
      </c>
      <c r="J20" s="37">
        <v>1026399.5315043</v>
      </c>
      <c r="K20" s="37">
        <v>991243.61329608294</v>
      </c>
      <c r="L20" s="37">
        <v>849055.93379372603</v>
      </c>
      <c r="M20" s="37">
        <v>621453.04148322903</v>
      </c>
      <c r="N20" s="37">
        <v>585131.65138515003</v>
      </c>
      <c r="O20" s="39">
        <v>1000000</v>
      </c>
    </row>
    <row r="21" spans="1:15" x14ac:dyDescent="0.3">
      <c r="A21" s="51">
        <v>2014</v>
      </c>
      <c r="B21" s="37">
        <v>23881.1803126962</v>
      </c>
      <c r="C21" s="37">
        <v>381908.58188856998</v>
      </c>
      <c r="D21" s="37">
        <v>238692.863680357</v>
      </c>
      <c r="E21" s="39">
        <v>190954.29094428499</v>
      </c>
      <c r="G21" s="51">
        <v>2038</v>
      </c>
      <c r="H21" s="37">
        <v>1117160.7215609001</v>
      </c>
      <c r="I21" s="37">
        <v>1085926.2453099799</v>
      </c>
      <c r="J21" s="37">
        <v>1060932.9944539999</v>
      </c>
      <c r="K21" s="37">
        <v>1023432.10259825</v>
      </c>
      <c r="L21" s="37">
        <v>871760.20597314404</v>
      </c>
      <c r="M21" s="37">
        <v>628975.72228993697</v>
      </c>
      <c r="N21" s="37">
        <v>590231.61911927699</v>
      </c>
      <c r="O21" s="39">
        <v>1000000</v>
      </c>
    </row>
    <row r="22" spans="1:15" x14ac:dyDescent="0.3">
      <c r="A22" s="51">
        <v>2015</v>
      </c>
      <c r="B22" s="37">
        <v>24358.8039189501</v>
      </c>
      <c r="C22" s="37">
        <v>406267.385807521</v>
      </c>
      <c r="D22" s="37">
        <v>253917.11612970001</v>
      </c>
      <c r="E22" s="39">
        <v>203133.69290376001</v>
      </c>
      <c r="G22" s="51">
        <v>2039</v>
      </c>
      <c r="H22" s="37">
        <v>1155971.1575196499</v>
      </c>
      <c r="I22" s="37">
        <v>1122744.49120391</v>
      </c>
      <c r="J22" s="37">
        <v>1096157.12666269</v>
      </c>
      <c r="K22" s="37">
        <v>1056264.36168646</v>
      </c>
      <c r="L22" s="37">
        <v>894918.56359615095</v>
      </c>
      <c r="M22" s="37">
        <v>636648.85671277903</v>
      </c>
      <c r="N22" s="37">
        <v>595433.58620808704</v>
      </c>
      <c r="O22" s="39">
        <v>1000000</v>
      </c>
    </row>
    <row r="23" spans="1:15" ht="15" thickBot="1" x14ac:dyDescent="0.35">
      <c r="A23" s="51">
        <v>2016</v>
      </c>
      <c r="B23" s="37">
        <v>24845.979997329101</v>
      </c>
      <c r="C23" s="37">
        <v>431113.36580485001</v>
      </c>
      <c r="D23" s="37">
        <v>269445.85362803098</v>
      </c>
      <c r="E23" s="39">
        <v>215556.682902425</v>
      </c>
      <c r="G23" s="148">
        <v>2040</v>
      </c>
      <c r="H23" s="143">
        <v>1195557.80219757</v>
      </c>
      <c r="I23" s="143">
        <v>1160299.10201572</v>
      </c>
      <c r="J23" s="143">
        <v>1132085.7415155601</v>
      </c>
      <c r="K23" s="143">
        <v>1089753.26595644</v>
      </c>
      <c r="L23" s="143">
        <v>918540.08837161795</v>
      </c>
      <c r="M23" s="143">
        <v>644475.45382407901</v>
      </c>
      <c r="N23" s="143">
        <v>600739.59263867396</v>
      </c>
      <c r="O23" s="144">
        <v>1000000</v>
      </c>
    </row>
    <row r="24" spans="1:15" x14ac:dyDescent="0.3">
      <c r="A24" s="51">
        <v>2017</v>
      </c>
      <c r="B24" s="37">
        <v>25342.8995972757</v>
      </c>
      <c r="C24" s="37">
        <v>456456.26540212502</v>
      </c>
      <c r="D24" s="37">
        <v>285285.16587632801</v>
      </c>
      <c r="E24" s="39">
        <v>228228.132701063</v>
      </c>
    </row>
    <row r="25" spans="1:15" ht="15" thickBot="1" x14ac:dyDescent="0.35">
      <c r="A25" s="51">
        <v>2018</v>
      </c>
      <c r="B25" s="37">
        <v>25849.757589221201</v>
      </c>
      <c r="C25" s="37">
        <v>482306.02299134701</v>
      </c>
      <c r="D25" s="37">
        <v>301441.26436959201</v>
      </c>
      <c r="E25" s="39">
        <v>241153.01149567301</v>
      </c>
    </row>
    <row r="26" spans="1:15" x14ac:dyDescent="0.3">
      <c r="A26" s="51">
        <v>2019</v>
      </c>
      <c r="B26" s="37">
        <v>26366.752741005701</v>
      </c>
      <c r="C26" s="37">
        <v>508672.77573235199</v>
      </c>
      <c r="D26" s="37">
        <v>317920.48483272002</v>
      </c>
      <c r="E26" s="39">
        <v>254336.387866176</v>
      </c>
      <c r="G26" s="139" t="s">
        <v>3596</v>
      </c>
      <c r="H26" s="140">
        <v>832628.27482148097</v>
      </c>
      <c r="I26" s="140">
        <v>835630.37029839505</v>
      </c>
      <c r="J26" s="140">
        <v>833963.39477103902</v>
      </c>
      <c r="K26" s="140">
        <v>832629.51175051695</v>
      </c>
      <c r="L26" s="140">
        <v>830628.09932165605</v>
      </c>
      <c r="M26" s="141">
        <v>822533.41132911202</v>
      </c>
    </row>
    <row r="27" spans="1:15" ht="15" thickBot="1" x14ac:dyDescent="0.35">
      <c r="A27" s="51">
        <v>2020</v>
      </c>
      <c r="B27" s="37">
        <v>26894.087795825799</v>
      </c>
      <c r="C27" s="37">
        <v>535566.86352817796</v>
      </c>
      <c r="D27" s="37">
        <v>334729.289705111</v>
      </c>
      <c r="E27" s="39">
        <v>267783.43176408898</v>
      </c>
      <c r="G27" s="142" t="s">
        <v>3597</v>
      </c>
      <c r="H27" s="143">
        <v>416314.13741074101</v>
      </c>
      <c r="I27" s="143">
        <v>417815.185149197</v>
      </c>
      <c r="J27" s="143">
        <v>416981.69738551998</v>
      </c>
      <c r="K27" s="143">
        <v>416314.755875259</v>
      </c>
      <c r="L27" s="143">
        <v>415314.04966082802</v>
      </c>
      <c r="M27" s="144">
        <v>411266.70566455601</v>
      </c>
    </row>
    <row r="28" spans="1:15" x14ac:dyDescent="0.3">
      <c r="A28" s="51">
        <v>2021</v>
      </c>
      <c r="B28" s="37">
        <v>27431.969551742299</v>
      </c>
      <c r="C28" s="37">
        <v>562998.83307992003</v>
      </c>
      <c r="D28" s="37">
        <v>351874.27067494998</v>
      </c>
      <c r="E28" s="39">
        <v>281499.41653996002</v>
      </c>
    </row>
    <row r="29" spans="1:15" x14ac:dyDescent="0.3">
      <c r="A29" s="51">
        <v>2022</v>
      </c>
      <c r="B29" s="37">
        <v>27980.6089427771</v>
      </c>
      <c r="C29" s="37">
        <v>590979.442022698</v>
      </c>
      <c r="D29" s="37">
        <v>369362.15126418602</v>
      </c>
      <c r="E29" s="39">
        <v>295489.721011349</v>
      </c>
    </row>
    <row r="30" spans="1:15" x14ac:dyDescent="0.3">
      <c r="A30" s="51">
        <v>2023</v>
      </c>
      <c r="B30" s="37">
        <v>28540.221121632701</v>
      </c>
      <c r="C30" s="37">
        <v>619519.66314433003</v>
      </c>
      <c r="D30" s="37">
        <v>387199.78946520598</v>
      </c>
      <c r="E30" s="39">
        <v>309759.83157216501</v>
      </c>
    </row>
    <row r="31" spans="1:15" x14ac:dyDescent="0.3">
      <c r="A31" s="51">
        <v>2024</v>
      </c>
      <c r="B31" s="37">
        <v>29111.025544065302</v>
      </c>
      <c r="C31" s="37">
        <v>648630.68868839601</v>
      </c>
      <c r="D31" s="37">
        <v>405394.18043024698</v>
      </c>
      <c r="E31" s="39">
        <v>324315.34434419801</v>
      </c>
    </row>
    <row r="32" spans="1:15" x14ac:dyDescent="0.3">
      <c r="A32" s="51">
        <v>2025</v>
      </c>
      <c r="B32" s="37">
        <v>29693.246054946601</v>
      </c>
      <c r="C32" s="37">
        <v>678323.93474334199</v>
      </c>
      <c r="D32" s="37">
        <v>423952.45921458898</v>
      </c>
      <c r="E32" s="39">
        <v>339161.96737167099</v>
      </c>
    </row>
    <row r="33" spans="1:5" x14ac:dyDescent="0.3">
      <c r="A33" s="51">
        <v>2026</v>
      </c>
      <c r="B33" s="37">
        <v>30287.110976045598</v>
      </c>
      <c r="C33" s="37">
        <v>708611.04571938806</v>
      </c>
      <c r="D33" s="37">
        <v>442881.903574617</v>
      </c>
      <c r="E33" s="39">
        <v>354305.52285969403</v>
      </c>
    </row>
    <row r="34" spans="1:5" x14ac:dyDescent="0.3">
      <c r="A34" s="51">
        <v>2027</v>
      </c>
      <c r="B34" s="37">
        <v>30892.853195566498</v>
      </c>
      <c r="C34" s="37">
        <v>739503.89891495404</v>
      </c>
      <c r="D34" s="37">
        <v>462189.936821846</v>
      </c>
      <c r="E34" s="39">
        <v>369751.94945747702</v>
      </c>
    </row>
    <row r="35" spans="1:5" x14ac:dyDescent="0.3">
      <c r="A35" s="51">
        <v>2028</v>
      </c>
      <c r="B35" s="37">
        <v>31510.710259477801</v>
      </c>
      <c r="C35" s="37">
        <v>771014.609174432</v>
      </c>
      <c r="D35" s="37">
        <v>481884.13073401997</v>
      </c>
      <c r="E35" s="39">
        <v>385507.304587216</v>
      </c>
    </row>
    <row r="36" spans="1:5" x14ac:dyDescent="0.3">
      <c r="A36" s="51">
        <v>2029</v>
      </c>
      <c r="B36" s="37">
        <v>32140.924464667401</v>
      </c>
      <c r="C36" s="37">
        <v>803155.53363909898</v>
      </c>
      <c r="D36" s="37">
        <v>501972.20852443698</v>
      </c>
      <c r="E36" s="39">
        <v>401577.76681955002</v>
      </c>
    </row>
    <row r="37" spans="1:5" x14ac:dyDescent="0.3">
      <c r="A37" s="51">
        <v>2030</v>
      </c>
      <c r="B37" s="37">
        <v>32783.742953960696</v>
      </c>
      <c r="C37" s="37">
        <v>835939.27659306</v>
      </c>
      <c r="D37" s="37">
        <v>522462.04787066299</v>
      </c>
      <c r="E37" s="39">
        <v>417969.63829653</v>
      </c>
    </row>
    <row r="38" spans="1:5" x14ac:dyDescent="0.3">
      <c r="A38" s="51">
        <v>2031</v>
      </c>
      <c r="B38" s="37">
        <v>33439.417813039901</v>
      </c>
      <c r="C38" s="37">
        <v>869378.69440609997</v>
      </c>
      <c r="D38" s="37">
        <v>543361.68400381296</v>
      </c>
      <c r="E38" s="39">
        <v>434689.34720304998</v>
      </c>
    </row>
    <row r="39" spans="1:5" x14ac:dyDescent="0.3">
      <c r="A39" s="51">
        <v>2032</v>
      </c>
      <c r="B39" s="37">
        <v>34108.206169300698</v>
      </c>
      <c r="C39" s="37">
        <v>903486.90057540103</v>
      </c>
      <c r="D39" s="37">
        <v>564679.31285962602</v>
      </c>
      <c r="E39" s="39">
        <v>451743.45028769999</v>
      </c>
    </row>
    <row r="40" spans="1:5" x14ac:dyDescent="0.3">
      <c r="A40" s="51">
        <v>2033</v>
      </c>
      <c r="B40" s="37">
        <v>34790.370292686697</v>
      </c>
      <c r="C40" s="37">
        <v>938277.270868088</v>
      </c>
      <c r="D40" s="37">
        <v>586423.29429255496</v>
      </c>
      <c r="E40" s="39">
        <v>469138.635434044</v>
      </c>
    </row>
    <row r="41" spans="1:5" x14ac:dyDescent="0.3">
      <c r="A41" s="51">
        <v>2034</v>
      </c>
      <c r="B41" s="37">
        <v>35486.177698540501</v>
      </c>
      <c r="C41" s="37">
        <v>973763.44856662804</v>
      </c>
      <c r="D41" s="37">
        <v>608602.155354143</v>
      </c>
      <c r="E41" s="39">
        <v>486881.72428331402</v>
      </c>
    </row>
    <row r="42" spans="1:5" x14ac:dyDescent="0.3">
      <c r="A42" s="51">
        <v>2035</v>
      </c>
      <c r="B42" s="37">
        <v>36195.901252511299</v>
      </c>
      <c r="C42" s="37">
        <v>1009959.34981914</v>
      </c>
      <c r="D42" s="37">
        <v>631224.593636962</v>
      </c>
      <c r="E42" s="39">
        <v>504979.67490957002</v>
      </c>
    </row>
    <row r="43" spans="1:5" x14ac:dyDescent="0.3">
      <c r="A43" s="51">
        <v>2036</v>
      </c>
      <c r="B43" s="37">
        <v>36919.819277561503</v>
      </c>
      <c r="C43" s="37">
        <v>1046879.1690967</v>
      </c>
      <c r="D43" s="37">
        <v>654299.48068543803</v>
      </c>
      <c r="E43" s="39">
        <v>523439.58454835101</v>
      </c>
    </row>
    <row r="44" spans="1:5" x14ac:dyDescent="0.3">
      <c r="A44" s="51">
        <v>2037</v>
      </c>
      <c r="B44" s="37">
        <v>37658.2156631127</v>
      </c>
      <c r="C44" s="37">
        <v>1084537.3847598101</v>
      </c>
      <c r="D44" s="37">
        <v>677835.865474883</v>
      </c>
      <c r="E44" s="39">
        <v>542268.69237990701</v>
      </c>
    </row>
    <row r="45" spans="1:5" x14ac:dyDescent="0.3">
      <c r="A45" s="51">
        <v>2038</v>
      </c>
      <c r="B45" s="37">
        <v>38411.379976374999</v>
      </c>
      <c r="C45" s="37">
        <v>1122948.76473619</v>
      </c>
      <c r="D45" s="37">
        <v>701842.97796011798</v>
      </c>
      <c r="E45" s="39">
        <v>561474.38236809405</v>
      </c>
    </row>
    <row r="46" spans="1:5" x14ac:dyDescent="0.3">
      <c r="A46" s="51">
        <v>2039</v>
      </c>
      <c r="B46" s="37">
        <v>39179.607575902497</v>
      </c>
      <c r="C46" s="37">
        <v>1162128.3723120899</v>
      </c>
      <c r="D46" s="37">
        <v>726330.23269505706</v>
      </c>
      <c r="E46" s="39">
        <v>581064.18615604599</v>
      </c>
    </row>
    <row r="47" spans="1:5" ht="15" thickBot="1" x14ac:dyDescent="0.35">
      <c r="A47" s="148">
        <v>2040</v>
      </c>
      <c r="B47" s="143">
        <v>39963.199727420601</v>
      </c>
      <c r="C47" s="143">
        <v>1202091.5720395099</v>
      </c>
      <c r="D47" s="143">
        <v>751307.23252469499</v>
      </c>
      <c r="E47" s="144">
        <v>601045.78601975599</v>
      </c>
    </row>
  </sheetData>
  <sheetProtection algorithmName="SHA-512" hashValue="3SOBlib22PAA9EV7Empy1gTjMZRDOmEIEKyf2gzEhiZqpEA213+hin64+Wu9aNcppZIisR4c2dLvJct/V41cBQ==" saltValue="SSd9bMEXzknjI7BBFnxtLg==" spinCount="100000" sheet="1" objects="1" scenarios="1" selectLockedCells="1" selectUnlockedCells="1"/>
  <mergeCells count="1">
    <mergeCell ref="A1:E1"/>
  </mergeCells>
  <pageMargins left="0.7" right="0.7" top="0.75" bottom="0.75"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4B183"/>
  </sheetPr>
  <dimension ref="A1:AMJ992"/>
  <sheetViews>
    <sheetView zoomScale="85" zoomScaleNormal="85" workbookViewId="0">
      <selection activeCell="C1" sqref="C1:C1048576"/>
    </sheetView>
  </sheetViews>
  <sheetFormatPr defaultColWidth="12.69921875" defaultRowHeight="14.4" x14ac:dyDescent="0.3"/>
  <cols>
    <col min="1" max="1" width="21.796875" style="26" customWidth="1"/>
    <col min="2" max="2" width="42.09765625" style="26" customWidth="1"/>
    <col min="3" max="3" width="24.09765625" style="26" customWidth="1"/>
    <col min="4" max="4" width="24.5" style="26" customWidth="1"/>
    <col min="5" max="5" width="23.59765625" style="26" customWidth="1"/>
    <col min="6" max="6" width="27.09765625" style="26" customWidth="1"/>
    <col min="7" max="7" width="7.69921875" style="26" customWidth="1"/>
    <col min="8" max="8" width="10.296875" style="26" customWidth="1"/>
    <col min="9" max="9" width="17.796875" style="26" customWidth="1"/>
    <col min="10" max="10" width="12.69921875" style="26"/>
    <col min="11" max="13" width="7.69921875" style="26" customWidth="1"/>
    <col min="14" max="1024" width="12.69921875" style="26"/>
    <col min="1025" max="16384" width="12.69921875" style="27"/>
  </cols>
  <sheetData>
    <row r="1" spans="1:32" ht="15" customHeight="1" x14ac:dyDescent="0.3">
      <c r="A1" s="48" t="s">
        <v>3256</v>
      </c>
    </row>
    <row r="2" spans="1:32" ht="33" customHeight="1" x14ac:dyDescent="0.3">
      <c r="A2" s="150" t="s">
        <v>3257</v>
      </c>
      <c r="B2" s="151"/>
      <c r="C2" s="151"/>
      <c r="D2" s="152"/>
      <c r="E2" s="153"/>
      <c r="F2" s="153"/>
      <c r="G2" s="153"/>
      <c r="H2" s="154"/>
      <c r="I2" s="153"/>
      <c r="J2" s="153"/>
    </row>
    <row r="3" spans="1:32" ht="14.25" customHeight="1" x14ac:dyDescent="0.3">
      <c r="A3" s="175" t="s">
        <v>3258</v>
      </c>
      <c r="B3" s="155"/>
      <c r="C3" s="155"/>
      <c r="D3" s="156"/>
      <c r="E3" s="157"/>
      <c r="F3" s="157"/>
      <c r="G3" s="157"/>
      <c r="H3" s="157"/>
      <c r="I3" s="157"/>
      <c r="J3" s="157"/>
    </row>
    <row r="4" spans="1:32" ht="14.25" customHeight="1" x14ac:dyDescent="0.3">
      <c r="A4" s="175" t="s">
        <v>3259</v>
      </c>
      <c r="B4" s="155"/>
      <c r="C4" s="155"/>
      <c r="D4" s="156"/>
      <c r="E4" s="157"/>
      <c r="F4" s="157"/>
      <c r="G4" s="157"/>
      <c r="H4" s="157"/>
      <c r="I4" s="157"/>
      <c r="J4" s="157"/>
    </row>
    <row r="5" spans="1:32" ht="14.25" customHeight="1" x14ac:dyDescent="0.3">
      <c r="A5" s="176" t="s">
        <v>3260</v>
      </c>
      <c r="B5" s="158" t="s">
        <v>3261</v>
      </c>
      <c r="C5" s="158" t="s">
        <v>3262</v>
      </c>
      <c r="D5" s="159"/>
      <c r="E5" s="157"/>
      <c r="F5" s="157"/>
      <c r="G5" s="157"/>
      <c r="H5" s="157"/>
      <c r="I5" s="157"/>
      <c r="J5" s="157"/>
    </row>
    <row r="6" spans="1:32" s="26" customFormat="1" ht="14.25" customHeight="1" x14ac:dyDescent="0.3">
      <c r="A6" s="157"/>
      <c r="B6" s="157"/>
      <c r="C6" s="157"/>
      <c r="D6" s="157"/>
      <c r="E6" s="157"/>
      <c r="F6" s="157"/>
      <c r="G6" s="157"/>
      <c r="H6" s="157"/>
      <c r="I6" s="157"/>
      <c r="J6" s="157"/>
    </row>
    <row r="7" spans="1:32" s="26" customFormat="1" ht="14.25" customHeight="1" x14ac:dyDescent="0.3">
      <c r="A7" s="160" t="s">
        <v>3263</v>
      </c>
      <c r="B7" s="160"/>
      <c r="C7" s="160"/>
      <c r="D7" s="160"/>
      <c r="E7" s="160"/>
      <c r="F7" s="160"/>
      <c r="G7" s="160"/>
      <c r="H7" s="161"/>
      <c r="I7" s="161"/>
      <c r="J7" s="161"/>
    </row>
    <row r="8" spans="1:32" ht="13.2" customHeight="1" x14ac:dyDescent="0.3">
      <c r="A8" s="160" t="s">
        <v>3264</v>
      </c>
      <c r="B8" s="160"/>
      <c r="C8" s="160"/>
      <c r="D8" s="160"/>
      <c r="E8" s="160"/>
      <c r="F8" s="160"/>
      <c r="G8" s="160"/>
      <c r="H8" s="161"/>
      <c r="I8" s="161"/>
      <c r="J8" s="161"/>
    </row>
    <row r="9" spans="1:32" ht="14.25" customHeight="1" x14ac:dyDescent="0.3">
      <c r="A9" s="160" t="s">
        <v>3265</v>
      </c>
      <c r="B9" s="160"/>
      <c r="C9" s="160"/>
      <c r="D9" s="160"/>
      <c r="E9" s="160"/>
      <c r="F9" s="160"/>
      <c r="G9" s="160"/>
      <c r="H9" s="161"/>
      <c r="I9" s="161"/>
      <c r="J9" s="161"/>
    </row>
    <row r="10" spans="1:32" ht="14.25" customHeight="1" x14ac:dyDescent="0.3">
      <c r="A10" s="160" t="s">
        <v>3266</v>
      </c>
      <c r="B10" s="160"/>
      <c r="C10" s="160"/>
      <c r="D10" s="160"/>
      <c r="E10" s="160"/>
      <c r="F10" s="160"/>
      <c r="G10" s="160"/>
      <c r="H10" s="161"/>
      <c r="I10" s="161"/>
      <c r="J10" s="161"/>
    </row>
    <row r="11" spans="1:32" ht="14.25" customHeight="1" x14ac:dyDescent="0.3">
      <c r="A11" s="162" t="s">
        <v>3267</v>
      </c>
      <c r="B11" s="163" t="s">
        <v>3268</v>
      </c>
      <c r="C11" s="160"/>
      <c r="D11" s="160"/>
      <c r="E11" s="160"/>
      <c r="F11" s="160"/>
      <c r="G11" s="160"/>
      <c r="H11" s="160"/>
      <c r="I11" s="160"/>
      <c r="J11" s="160"/>
      <c r="AF11" s="48"/>
    </row>
    <row r="12" spans="1:32" ht="14.25" customHeight="1" x14ac:dyDescent="0.3">
      <c r="A12" s="99" t="s">
        <v>3269</v>
      </c>
      <c r="B12" s="164" t="s">
        <v>3270</v>
      </c>
      <c r="C12" s="160"/>
      <c r="D12" s="160"/>
      <c r="E12" s="160"/>
      <c r="F12" s="160"/>
      <c r="G12" s="160"/>
      <c r="H12" s="160"/>
      <c r="I12" s="160"/>
      <c r="J12" s="160"/>
      <c r="AF12" s="48"/>
    </row>
    <row r="13" spans="1:32" ht="14.25" customHeight="1" x14ac:dyDescent="0.3">
      <c r="A13" s="99" t="s">
        <v>3271</v>
      </c>
      <c r="B13" s="164">
        <v>4807</v>
      </c>
      <c r="C13" s="160"/>
      <c r="D13" s="160"/>
      <c r="E13" s="160"/>
      <c r="F13" s="160"/>
      <c r="G13" s="160"/>
      <c r="H13" s="160"/>
      <c r="I13" s="160"/>
      <c r="J13" s="160"/>
      <c r="AF13" s="48"/>
    </row>
    <row r="14" spans="1:32" ht="14.25" customHeight="1" x14ac:dyDescent="0.3">
      <c r="A14" s="99" t="s">
        <v>3272</v>
      </c>
      <c r="B14" s="164" t="s">
        <v>3273</v>
      </c>
      <c r="C14" s="160"/>
      <c r="D14" s="160"/>
      <c r="E14" s="160"/>
      <c r="F14" s="160"/>
      <c r="G14" s="160"/>
      <c r="H14" s="160"/>
      <c r="I14" s="160"/>
      <c r="J14" s="160"/>
    </row>
    <row r="15" spans="1:32" ht="14.25" customHeight="1" x14ac:dyDescent="0.3">
      <c r="A15" s="99" t="s">
        <v>3274</v>
      </c>
      <c r="B15" s="164" t="s">
        <v>3275</v>
      </c>
      <c r="C15" s="160"/>
      <c r="D15" s="160"/>
      <c r="E15" s="160"/>
      <c r="F15" s="160"/>
      <c r="G15" s="160"/>
      <c r="H15" s="160"/>
      <c r="I15" s="160"/>
      <c r="J15" s="160"/>
    </row>
    <row r="16" spans="1:32" ht="14.25" customHeight="1" x14ac:dyDescent="0.3">
      <c r="A16" s="99" t="s">
        <v>3276</v>
      </c>
      <c r="B16" s="164" t="s">
        <v>3277</v>
      </c>
      <c r="C16" s="160"/>
      <c r="D16" s="160"/>
      <c r="E16" s="160"/>
      <c r="F16" s="160"/>
      <c r="G16" s="160"/>
      <c r="H16" s="160"/>
      <c r="I16" s="160"/>
      <c r="J16" s="160"/>
    </row>
    <row r="17" spans="1:10" ht="14.25" customHeight="1" x14ac:dyDescent="0.3">
      <c r="A17" s="99" t="s">
        <v>3278</v>
      </c>
      <c r="B17" s="164" t="s">
        <v>3279</v>
      </c>
      <c r="C17" s="160"/>
      <c r="D17" s="160"/>
      <c r="E17" s="160"/>
      <c r="F17" s="160"/>
      <c r="G17" s="160"/>
      <c r="H17" s="160"/>
    </row>
    <row r="18" spans="1:10" ht="14.25" customHeight="1" x14ac:dyDescent="0.3">
      <c r="A18" s="99" t="s">
        <v>3280</v>
      </c>
      <c r="B18" s="164" t="s">
        <v>3281</v>
      </c>
      <c r="C18" s="160"/>
      <c r="D18" s="160"/>
      <c r="E18" s="160"/>
      <c r="F18" s="160"/>
      <c r="G18" s="160"/>
      <c r="H18" s="160"/>
    </row>
    <row r="19" spans="1:10" ht="14.25" customHeight="1" x14ac:dyDescent="0.3">
      <c r="A19" s="99" t="s">
        <v>3282</v>
      </c>
      <c r="B19" s="164" t="s">
        <v>3283</v>
      </c>
      <c r="C19" s="160"/>
      <c r="D19" s="160"/>
      <c r="E19" s="160"/>
      <c r="F19" s="160"/>
      <c r="G19" s="160"/>
      <c r="H19" s="160"/>
    </row>
    <row r="20" spans="1:10" ht="14.25" customHeight="1" x14ac:dyDescent="0.3">
      <c r="A20" s="99" t="s">
        <v>3284</v>
      </c>
      <c r="B20" s="164" t="s">
        <v>3285</v>
      </c>
      <c r="C20" s="160"/>
      <c r="D20" s="160"/>
      <c r="E20" s="160"/>
      <c r="F20" s="160"/>
      <c r="G20" s="160"/>
      <c r="H20" s="160"/>
    </row>
    <row r="21" spans="1:10" ht="14.25" customHeight="1" x14ac:dyDescent="0.3">
      <c r="A21" s="99" t="s">
        <v>3286</v>
      </c>
      <c r="B21" s="164" t="s">
        <v>3287</v>
      </c>
      <c r="C21" s="160"/>
      <c r="D21" s="160"/>
      <c r="E21" s="160"/>
      <c r="F21" s="160"/>
      <c r="G21" s="160"/>
      <c r="H21" s="160"/>
    </row>
    <row r="22" spans="1:10" ht="69" x14ac:dyDescent="0.3">
      <c r="A22" s="99" t="s">
        <v>3288</v>
      </c>
      <c r="B22" s="165" t="s">
        <v>3289</v>
      </c>
      <c r="C22" s="160"/>
      <c r="D22" s="160"/>
      <c r="E22" s="160"/>
      <c r="F22" s="160"/>
      <c r="G22" s="160"/>
      <c r="H22" s="160"/>
    </row>
    <row r="23" spans="1:10" ht="14.25" customHeight="1" x14ac:dyDescent="0.3">
      <c r="A23" s="99" t="s">
        <v>3290</v>
      </c>
      <c r="B23" s="164" t="s">
        <v>3291</v>
      </c>
      <c r="C23" s="160"/>
      <c r="D23" s="160"/>
      <c r="E23" s="160"/>
      <c r="F23" s="160"/>
      <c r="G23" s="160"/>
      <c r="H23" s="160"/>
    </row>
    <row r="24" spans="1:10" ht="14.25" customHeight="1" x14ac:dyDescent="0.3">
      <c r="A24" s="99" t="s">
        <v>3292</v>
      </c>
      <c r="B24" s="164" t="s">
        <v>3293</v>
      </c>
      <c r="C24" s="160"/>
      <c r="D24" s="160"/>
      <c r="E24" s="160"/>
      <c r="F24" s="160"/>
      <c r="G24" s="160"/>
      <c r="H24" s="160"/>
    </row>
    <row r="25" spans="1:10" ht="14.25" customHeight="1" x14ac:dyDescent="0.3">
      <c r="A25" s="99" t="s">
        <v>3294</v>
      </c>
      <c r="B25" s="164" t="s">
        <v>3295</v>
      </c>
      <c r="C25" s="160"/>
      <c r="D25" s="160"/>
      <c r="E25" s="160"/>
      <c r="F25" s="160"/>
      <c r="G25" s="160"/>
      <c r="H25" s="160"/>
    </row>
    <row r="26" spans="1:10" ht="14.25" customHeight="1" x14ac:dyDescent="0.3">
      <c r="A26" s="99" t="s">
        <v>3296</v>
      </c>
      <c r="B26" s="164" t="s">
        <v>3297</v>
      </c>
      <c r="C26" s="160"/>
      <c r="D26" s="160"/>
      <c r="E26" s="160"/>
      <c r="F26" s="160"/>
      <c r="G26" s="160"/>
      <c r="H26" s="160"/>
    </row>
    <row r="27" spans="1:10" ht="14.25" customHeight="1" x14ac:dyDescent="0.3">
      <c r="A27" s="99" t="s">
        <v>3298</v>
      </c>
      <c r="B27" s="164" t="s">
        <v>3299</v>
      </c>
      <c r="C27" s="160"/>
      <c r="D27" s="160"/>
      <c r="E27" s="160"/>
      <c r="F27" s="160"/>
      <c r="G27" s="160"/>
    </row>
    <row r="28" spans="1:10" ht="14.25" customHeight="1" x14ac:dyDescent="0.3">
      <c r="A28" s="99" t="s">
        <v>3300</v>
      </c>
      <c r="B28" s="164" t="s">
        <v>3301</v>
      </c>
      <c r="C28" s="160"/>
      <c r="D28" s="160"/>
      <c r="E28" s="160"/>
      <c r="F28" s="160"/>
      <c r="G28" s="160"/>
    </row>
    <row r="29" spans="1:10" ht="14.25" customHeight="1" x14ac:dyDescent="0.3">
      <c r="A29" s="99" t="s">
        <v>3302</v>
      </c>
      <c r="B29" s="164" t="s">
        <v>3303</v>
      </c>
      <c r="C29" s="160"/>
      <c r="D29" s="160"/>
      <c r="E29" s="160"/>
      <c r="F29" s="160"/>
      <c r="G29" s="160"/>
    </row>
    <row r="30" spans="1:10" ht="14.25" customHeight="1" x14ac:dyDescent="0.3">
      <c r="A30" s="157"/>
      <c r="B30" s="166"/>
      <c r="C30" s="160"/>
      <c r="D30" s="160"/>
      <c r="E30" s="160"/>
      <c r="F30" s="160"/>
      <c r="G30" s="160"/>
    </row>
    <row r="31" spans="1:10" ht="14.25" customHeight="1" x14ac:dyDescent="0.3">
      <c r="A31" s="157"/>
      <c r="B31" s="166"/>
      <c r="C31" s="166"/>
      <c r="D31" s="160"/>
      <c r="E31" s="160"/>
      <c r="F31" s="160"/>
      <c r="G31" s="160"/>
    </row>
    <row r="32" spans="1:10" ht="27.6" x14ac:dyDescent="0.3">
      <c r="A32" s="177"/>
      <c r="B32" s="178" t="s">
        <v>3304</v>
      </c>
      <c r="C32" s="178" t="s">
        <v>3305</v>
      </c>
      <c r="D32" s="179" t="s">
        <v>3306</v>
      </c>
      <c r="E32" s="149" t="s">
        <v>3307</v>
      </c>
      <c r="F32" s="180" t="s">
        <v>3308</v>
      </c>
      <c r="G32" s="160"/>
      <c r="H32" s="160"/>
      <c r="I32" s="160"/>
      <c r="J32" s="160"/>
    </row>
    <row r="33" spans="1:10" x14ac:dyDescent="0.3">
      <c r="A33" s="167" t="s">
        <v>3309</v>
      </c>
      <c r="B33" s="164" t="s">
        <v>3310</v>
      </c>
      <c r="C33" s="164" t="s">
        <v>3311</v>
      </c>
      <c r="D33" s="168" t="s">
        <v>3312</v>
      </c>
      <c r="E33" s="168" t="s">
        <v>3313</v>
      </c>
      <c r="F33" s="169" t="s">
        <v>3314</v>
      </c>
      <c r="G33" s="160"/>
      <c r="H33" s="160"/>
      <c r="I33" s="160"/>
      <c r="J33" s="160"/>
    </row>
    <row r="34" spans="1:10" x14ac:dyDescent="0.3">
      <c r="A34" s="170"/>
      <c r="B34" s="164" t="s">
        <v>3310</v>
      </c>
      <c r="C34" s="164" t="s">
        <v>3275</v>
      </c>
      <c r="D34" s="168" t="s">
        <v>3315</v>
      </c>
      <c r="E34" s="168" t="s">
        <v>3316</v>
      </c>
      <c r="F34" s="169" t="s">
        <v>3314</v>
      </c>
      <c r="G34" s="160"/>
      <c r="H34" s="160"/>
      <c r="I34" s="160"/>
      <c r="J34" s="160"/>
    </row>
    <row r="35" spans="1:10" x14ac:dyDescent="0.3">
      <c r="A35" s="170"/>
      <c r="B35" s="164" t="s">
        <v>3039</v>
      </c>
      <c r="C35" s="164" t="s">
        <v>3317</v>
      </c>
      <c r="D35" s="168" t="s">
        <v>3318</v>
      </c>
      <c r="E35" s="168" t="s">
        <v>3319</v>
      </c>
      <c r="F35" s="169" t="s">
        <v>3314</v>
      </c>
      <c r="G35" s="160"/>
      <c r="H35" s="160"/>
      <c r="I35" s="160"/>
      <c r="J35" s="160"/>
    </row>
    <row r="36" spans="1:10" x14ac:dyDescent="0.3">
      <c r="A36" s="170"/>
      <c r="B36" s="164" t="s">
        <v>3039</v>
      </c>
      <c r="C36" s="164" t="s">
        <v>3320</v>
      </c>
      <c r="D36" s="168" t="s">
        <v>3318</v>
      </c>
      <c r="E36" s="168" t="s">
        <v>3321</v>
      </c>
      <c r="F36" s="169" t="s">
        <v>3314</v>
      </c>
      <c r="G36" s="160"/>
      <c r="H36" s="160"/>
      <c r="I36" s="160"/>
      <c r="J36" s="160"/>
    </row>
    <row r="37" spans="1:10" x14ac:dyDescent="0.3">
      <c r="A37" s="170"/>
      <c r="B37" s="164" t="s">
        <v>3322</v>
      </c>
      <c r="C37" s="164" t="s">
        <v>3311</v>
      </c>
      <c r="D37" s="168" t="s">
        <v>3312</v>
      </c>
      <c r="E37" s="168" t="s">
        <v>3323</v>
      </c>
      <c r="F37" s="169" t="s">
        <v>3314</v>
      </c>
      <c r="G37" s="160"/>
      <c r="H37" s="160"/>
      <c r="I37" s="160"/>
      <c r="J37" s="160"/>
    </row>
    <row r="38" spans="1:10" ht="14.25" customHeight="1" x14ac:dyDescent="0.3">
      <c r="A38" s="181"/>
      <c r="B38" s="164" t="s">
        <v>3040</v>
      </c>
      <c r="C38" s="164" t="s">
        <v>3324</v>
      </c>
      <c r="D38" s="168" t="s">
        <v>3325</v>
      </c>
      <c r="E38" s="168" t="s">
        <v>3326</v>
      </c>
      <c r="F38" s="169" t="s">
        <v>3314</v>
      </c>
      <c r="G38" s="160"/>
      <c r="H38" s="160"/>
      <c r="I38" s="160"/>
      <c r="J38" s="160"/>
    </row>
    <row r="39" spans="1:10" ht="14.25" customHeight="1" x14ac:dyDescent="0.3">
      <c r="A39" s="171"/>
      <c r="B39" s="164" t="s">
        <v>3327</v>
      </c>
      <c r="C39" s="164" t="s">
        <v>3324</v>
      </c>
      <c r="D39" s="168" t="s">
        <v>3325</v>
      </c>
      <c r="E39" s="168" t="s">
        <v>3328</v>
      </c>
      <c r="F39" s="169" t="s">
        <v>3314</v>
      </c>
      <c r="G39" s="160"/>
      <c r="H39" s="160"/>
      <c r="I39" s="160"/>
      <c r="J39" s="160"/>
    </row>
    <row r="40" spans="1:10" ht="14.25" customHeight="1" x14ac:dyDescent="0.3">
      <c r="A40" s="181"/>
      <c r="B40" s="164" t="s">
        <v>3039</v>
      </c>
      <c r="C40" s="164" t="s">
        <v>3329</v>
      </c>
      <c r="D40" s="168" t="s">
        <v>3330</v>
      </c>
      <c r="E40" s="168" t="s">
        <v>3331</v>
      </c>
      <c r="F40" s="169" t="s">
        <v>3314</v>
      </c>
      <c r="G40" s="160"/>
      <c r="H40" s="160"/>
      <c r="I40" s="160"/>
      <c r="J40" s="160"/>
    </row>
    <row r="41" spans="1:10" ht="14.25" customHeight="1" x14ac:dyDescent="0.3">
      <c r="A41" s="181"/>
      <c r="B41" s="164" t="s">
        <v>3040</v>
      </c>
      <c r="C41" s="164" t="s">
        <v>3332</v>
      </c>
      <c r="D41" s="168" t="s">
        <v>3333</v>
      </c>
      <c r="E41" s="168" t="s">
        <v>3334</v>
      </c>
      <c r="F41" s="169" t="s">
        <v>3314</v>
      </c>
      <c r="G41" s="160"/>
      <c r="H41" s="160"/>
      <c r="I41" s="160"/>
      <c r="J41" s="160"/>
    </row>
    <row r="42" spans="1:10" ht="14.25" customHeight="1" x14ac:dyDescent="0.3">
      <c r="A42" s="182"/>
      <c r="B42" s="172" t="s">
        <v>3039</v>
      </c>
      <c r="C42" s="172" t="s">
        <v>3335</v>
      </c>
      <c r="D42" s="173" t="s">
        <v>3336</v>
      </c>
      <c r="E42" s="173" t="s">
        <v>3337</v>
      </c>
      <c r="F42" s="174" t="s">
        <v>3314</v>
      </c>
      <c r="G42" s="160"/>
      <c r="H42" s="160"/>
      <c r="I42" s="160"/>
      <c r="J42" s="160"/>
    </row>
    <row r="43" spans="1:10" ht="14.25" customHeight="1" x14ac:dyDescent="0.3">
      <c r="A43" s="157"/>
      <c r="B43" s="166"/>
      <c r="C43" s="160"/>
      <c r="D43" s="160"/>
      <c r="E43" s="160"/>
      <c r="F43" s="160"/>
      <c r="G43" s="160"/>
    </row>
    <row r="44" spans="1:10" ht="14.25" customHeight="1" x14ac:dyDescent="0.3">
      <c r="A44" s="160"/>
      <c r="B44" s="160"/>
      <c r="C44" s="160"/>
      <c r="D44" s="160"/>
      <c r="E44" s="160"/>
      <c r="F44" s="160"/>
      <c r="G44" s="160"/>
    </row>
    <row r="45" spans="1:10" ht="14.25" customHeight="1" x14ac:dyDescent="0.3"/>
    <row r="46" spans="1:10" ht="14.25" customHeight="1" thickBot="1" x14ac:dyDescent="0.35"/>
    <row r="47" spans="1:10" ht="27.6" x14ac:dyDescent="0.3">
      <c r="A47" s="177"/>
      <c r="B47" s="178" t="s">
        <v>3304</v>
      </c>
      <c r="C47" s="178" t="s">
        <v>3305</v>
      </c>
      <c r="D47" s="178" t="s">
        <v>3306</v>
      </c>
      <c r="E47" s="183" t="s">
        <v>3307</v>
      </c>
      <c r="F47" s="180" t="s">
        <v>3308</v>
      </c>
      <c r="G47" s="160"/>
      <c r="H47" s="160"/>
      <c r="I47" s="160"/>
      <c r="J47" s="160"/>
    </row>
    <row r="48" spans="1:10" x14ac:dyDescent="0.3">
      <c r="A48" s="167" t="s">
        <v>3338</v>
      </c>
      <c r="B48" s="164" t="s">
        <v>3339</v>
      </c>
      <c r="C48" s="164" t="s">
        <v>3340</v>
      </c>
      <c r="D48" s="164" t="s">
        <v>3341</v>
      </c>
      <c r="E48" s="164" t="s">
        <v>3342</v>
      </c>
      <c r="F48" s="169" t="s">
        <v>3314</v>
      </c>
      <c r="G48" s="160"/>
      <c r="H48" s="160"/>
      <c r="I48" s="160"/>
      <c r="J48" s="160"/>
    </row>
    <row r="49" spans="1:10" ht="14.25" customHeight="1" x14ac:dyDescent="0.3">
      <c r="A49" s="181"/>
      <c r="B49" s="164" t="s">
        <v>3040</v>
      </c>
      <c r="C49" s="164" t="s">
        <v>3277</v>
      </c>
      <c r="D49" s="164" t="s">
        <v>3343</v>
      </c>
      <c r="E49" s="164" t="s">
        <v>3344</v>
      </c>
      <c r="F49" s="169" t="s">
        <v>3314</v>
      </c>
      <c r="G49" s="160"/>
      <c r="H49" s="160"/>
      <c r="I49" s="160"/>
      <c r="J49" s="160"/>
    </row>
    <row r="50" spans="1:10" ht="14.25" customHeight="1" x14ac:dyDescent="0.3">
      <c r="A50" s="171"/>
      <c r="B50" s="164" t="s">
        <v>3339</v>
      </c>
      <c r="C50" s="164" t="s">
        <v>3345</v>
      </c>
      <c r="D50" s="164" t="s">
        <v>3346</v>
      </c>
      <c r="E50" s="164" t="s">
        <v>3347</v>
      </c>
      <c r="F50" s="169" t="s">
        <v>3314</v>
      </c>
      <c r="G50" s="160"/>
      <c r="H50" s="160"/>
      <c r="I50" s="160"/>
      <c r="J50" s="160"/>
    </row>
    <row r="51" spans="1:10" ht="14.25" customHeight="1" x14ac:dyDescent="0.3">
      <c r="A51" s="181"/>
      <c r="B51" s="164" t="s">
        <v>3348</v>
      </c>
      <c r="C51" s="164" t="s">
        <v>3349</v>
      </c>
      <c r="D51" s="164" t="s">
        <v>3350</v>
      </c>
      <c r="E51" s="164" t="s">
        <v>3351</v>
      </c>
      <c r="F51" s="169" t="s">
        <v>3314</v>
      </c>
      <c r="G51" s="160"/>
      <c r="H51" s="160"/>
      <c r="I51" s="160"/>
      <c r="J51" s="160"/>
    </row>
    <row r="52" spans="1:10" ht="14.25" customHeight="1" x14ac:dyDescent="0.3">
      <c r="A52" s="181"/>
      <c r="B52" s="164" t="s">
        <v>3039</v>
      </c>
      <c r="C52" s="164" t="s">
        <v>3352</v>
      </c>
      <c r="D52" s="164" t="s">
        <v>3341</v>
      </c>
      <c r="E52" s="164" t="s">
        <v>3353</v>
      </c>
      <c r="F52" s="169" t="s">
        <v>3314</v>
      </c>
      <c r="G52" s="160"/>
      <c r="H52" s="160"/>
      <c r="I52" s="160"/>
      <c r="J52" s="160"/>
    </row>
    <row r="53" spans="1:10" ht="14.25" customHeight="1" x14ac:dyDescent="0.3">
      <c r="A53" s="181"/>
      <c r="B53" s="164" t="s">
        <v>3039</v>
      </c>
      <c r="C53" s="164" t="s">
        <v>3275</v>
      </c>
      <c r="D53" s="164" t="s">
        <v>3315</v>
      </c>
      <c r="E53" s="164" t="s">
        <v>3354</v>
      </c>
      <c r="F53" s="169" t="s">
        <v>3314</v>
      </c>
      <c r="G53" s="160"/>
      <c r="H53" s="160"/>
      <c r="I53" s="160"/>
      <c r="J53" s="160"/>
    </row>
    <row r="54" spans="1:10" ht="14.25" customHeight="1" x14ac:dyDescent="0.3">
      <c r="A54" s="181"/>
      <c r="B54" s="164" t="s">
        <v>3355</v>
      </c>
      <c r="C54" s="164" t="s">
        <v>3345</v>
      </c>
      <c r="D54" s="164" t="s">
        <v>3346</v>
      </c>
      <c r="E54" s="164" t="s">
        <v>3356</v>
      </c>
      <c r="F54" s="169" t="s">
        <v>3314</v>
      </c>
      <c r="G54" s="160"/>
      <c r="H54" s="160"/>
      <c r="I54" s="160"/>
      <c r="J54" s="160"/>
    </row>
    <row r="55" spans="1:10" ht="14.25" customHeight="1" x14ac:dyDescent="0.3">
      <c r="A55" s="181"/>
      <c r="B55" s="164" t="s">
        <v>3039</v>
      </c>
      <c r="C55" s="164" t="s">
        <v>3277</v>
      </c>
      <c r="D55" s="164" t="s">
        <v>3343</v>
      </c>
      <c r="E55" s="164" t="s">
        <v>3357</v>
      </c>
      <c r="F55" s="169" t="s">
        <v>3314</v>
      </c>
      <c r="G55" s="160"/>
      <c r="H55" s="160"/>
      <c r="I55" s="160"/>
      <c r="J55" s="160"/>
    </row>
    <row r="56" spans="1:10" ht="14.25" customHeight="1" x14ac:dyDescent="0.3">
      <c r="A56" s="181"/>
      <c r="B56" s="164" t="s">
        <v>3039</v>
      </c>
      <c r="C56" s="164" t="s">
        <v>3332</v>
      </c>
      <c r="D56" s="164" t="s">
        <v>3333</v>
      </c>
      <c r="E56" s="164" t="s">
        <v>3358</v>
      </c>
      <c r="F56" s="169" t="s">
        <v>3314</v>
      </c>
      <c r="G56" s="160"/>
      <c r="H56" s="160"/>
      <c r="I56" s="160"/>
      <c r="J56" s="160"/>
    </row>
    <row r="57" spans="1:10" ht="14.25" customHeight="1" thickBot="1" x14ac:dyDescent="0.35">
      <c r="A57" s="182"/>
      <c r="B57" s="172" t="s">
        <v>3039</v>
      </c>
      <c r="C57" s="172" t="s">
        <v>3359</v>
      </c>
      <c r="D57" s="172" t="s">
        <v>3360</v>
      </c>
      <c r="E57" s="172" t="s">
        <v>3361</v>
      </c>
      <c r="F57" s="174" t="s">
        <v>3314</v>
      </c>
      <c r="G57" s="160"/>
      <c r="H57" s="160"/>
      <c r="I57" s="160"/>
      <c r="J57" s="160"/>
    </row>
    <row r="58" spans="1:10" ht="14.25" customHeight="1" x14ac:dyDescent="0.3"/>
    <row r="59" spans="1:10" ht="14.25" customHeight="1" x14ac:dyDescent="0.3"/>
    <row r="60" spans="1:10" ht="14.25" customHeight="1" x14ac:dyDescent="0.3"/>
    <row r="61" spans="1:10" ht="14.25" customHeight="1" x14ac:dyDescent="0.3"/>
    <row r="62" spans="1:10" ht="14.25" customHeight="1" x14ac:dyDescent="0.3"/>
    <row r="63" spans="1:10" ht="14.25" customHeight="1" x14ac:dyDescent="0.3"/>
    <row r="64" spans="1:10"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sheetData>
  <sheetProtection algorithmName="SHA-512" hashValue="rzgfU2RPQlpVormn/oH72m4OgsAUJKLZk0u/1bO7o29ZREjtBzMx7+Pctw+muEM8Q/MbHHOC2TwPtKMloEtIlw==" saltValue="KpN/bmDrT3fqS8ZjrxgqTA==" spinCount="100000" sheet="1" objects="1" scenarios="1" selectLockedCells="1" selectUnlockedCells="1"/>
  <pageMargins left="0.7" right="0.7" top="0.75" bottom="0.7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4B183"/>
  </sheetPr>
  <dimension ref="A1:AMJ50"/>
  <sheetViews>
    <sheetView topLeftCell="A25" zoomScale="85" zoomScaleNormal="85" workbookViewId="0">
      <selection activeCell="L12" sqref="L12"/>
    </sheetView>
  </sheetViews>
  <sheetFormatPr defaultColWidth="8.796875" defaultRowHeight="14.4" x14ac:dyDescent="0.3"/>
  <cols>
    <col min="1" max="1" width="44.59765625" style="26" customWidth="1"/>
    <col min="2" max="1024" width="8.796875" style="26"/>
    <col min="1025" max="16384" width="8.796875" style="27"/>
  </cols>
  <sheetData>
    <row r="1" spans="1:9" x14ac:dyDescent="0.3">
      <c r="A1" s="48" t="s">
        <v>3362</v>
      </c>
    </row>
    <row r="2" spans="1:9" x14ac:dyDescent="0.3">
      <c r="A2" s="26" t="s">
        <v>3363</v>
      </c>
    </row>
    <row r="3" spans="1:9" x14ac:dyDescent="0.3">
      <c r="A3" s="26" t="s">
        <v>3364</v>
      </c>
    </row>
    <row r="4" spans="1:9" x14ac:dyDescent="0.3">
      <c r="A4" s="26" t="s">
        <v>3365</v>
      </c>
    </row>
    <row r="5" spans="1:9" x14ac:dyDescent="0.3">
      <c r="A5" s="26" t="s">
        <v>3366</v>
      </c>
    </row>
    <row r="6" spans="1:9" ht="15" thickBot="1" x14ac:dyDescent="0.35"/>
    <row r="7" spans="1:9" x14ac:dyDescent="0.3">
      <c r="A7" s="186"/>
      <c r="B7" s="187" t="s">
        <v>3367</v>
      </c>
      <c r="C7" s="187" t="s">
        <v>3368</v>
      </c>
      <c r="D7" s="187" t="s">
        <v>3369</v>
      </c>
      <c r="E7" s="187" t="s">
        <v>3370</v>
      </c>
      <c r="F7" s="187" t="s">
        <v>3371</v>
      </c>
      <c r="G7" s="187" t="s">
        <v>3372</v>
      </c>
      <c r="H7" s="187" t="s">
        <v>3373</v>
      </c>
      <c r="I7" s="188" t="s">
        <v>3374</v>
      </c>
    </row>
    <row r="8" spans="1:9" x14ac:dyDescent="0.3">
      <c r="A8" s="184" t="s">
        <v>3375</v>
      </c>
      <c r="B8" s="189">
        <v>97.446140540000002</v>
      </c>
      <c r="C8" s="189">
        <v>2.516E-3</v>
      </c>
      <c r="D8" s="189">
        <v>136.85204992000001</v>
      </c>
      <c r="E8" s="189">
        <v>0.35268119999999997</v>
      </c>
      <c r="F8" s="189">
        <v>319.00927008000002</v>
      </c>
      <c r="G8" s="189">
        <v>8.2501999999999992E-3</v>
      </c>
      <c r="H8" s="189">
        <v>756.91190512000105</v>
      </c>
      <c r="I8" s="190">
        <v>3.2573400000000002E-2</v>
      </c>
    </row>
    <row r="9" spans="1:9" x14ac:dyDescent="0.3">
      <c r="A9" s="184" t="s">
        <v>3376</v>
      </c>
      <c r="B9" s="189">
        <v>62.507062665395999</v>
      </c>
      <c r="C9" s="189">
        <v>0.81769488000000001</v>
      </c>
      <c r="D9" s="189">
        <v>198.58973204310001</v>
      </c>
      <c r="E9" s="189">
        <v>13.543688253599999</v>
      </c>
      <c r="F9" s="189">
        <v>176.023189428432</v>
      </c>
      <c r="G9" s="189">
        <v>6.7589124E-2</v>
      </c>
      <c r="H9" s="189">
        <v>142.81702670282399</v>
      </c>
      <c r="I9" s="190">
        <v>4.0443299999999996E-3</v>
      </c>
    </row>
    <row r="10" spans="1:9" x14ac:dyDescent="0.3">
      <c r="A10" s="184" t="s">
        <v>3377</v>
      </c>
      <c r="B10" s="189">
        <v>432.997862</v>
      </c>
      <c r="C10" s="189">
        <v>4.6850000000000003E-2</v>
      </c>
      <c r="D10" s="189">
        <v>534.51036599999998</v>
      </c>
      <c r="E10" s="189">
        <v>8.4620000000000001E-2</v>
      </c>
      <c r="F10" s="189">
        <v>595.69080199999996</v>
      </c>
      <c r="G10" s="189">
        <v>4.308E-2</v>
      </c>
      <c r="H10" s="189">
        <v>815.06684800000096</v>
      </c>
      <c r="I10" s="190"/>
    </row>
    <row r="11" spans="1:9" x14ac:dyDescent="0.3">
      <c r="A11" s="184" t="s">
        <v>3378</v>
      </c>
      <c r="B11" s="189">
        <v>68.404576587031002</v>
      </c>
      <c r="C11" s="189">
        <v>8.3856239999999999E-2</v>
      </c>
      <c r="D11" s="189">
        <v>177.14944731644701</v>
      </c>
      <c r="E11" s="189">
        <v>1.904667168</v>
      </c>
      <c r="F11" s="189">
        <v>157.90362738516001</v>
      </c>
      <c r="G11" s="189">
        <v>6.4679280000000004E-3</v>
      </c>
      <c r="H11" s="189">
        <v>113.24745602802</v>
      </c>
      <c r="I11" s="190">
        <v>4.1062500000000002E-4</v>
      </c>
    </row>
    <row r="12" spans="1:9" x14ac:dyDescent="0.3">
      <c r="A12" s="184" t="s">
        <v>3379</v>
      </c>
      <c r="B12" s="189">
        <v>441.29713998318499</v>
      </c>
      <c r="C12" s="189">
        <v>0.25290422400000001</v>
      </c>
      <c r="D12" s="189">
        <v>1099.08718300849</v>
      </c>
      <c r="E12" s="189">
        <v>1.8024525335999999</v>
      </c>
      <c r="F12" s="189">
        <v>1174.98481080484</v>
      </c>
      <c r="G12" s="189">
        <v>1.6104256800000001E-2</v>
      </c>
      <c r="H12" s="189">
        <v>885.12880286846598</v>
      </c>
      <c r="I12" s="190">
        <v>5.5144000000000005E-4</v>
      </c>
    </row>
    <row r="13" spans="1:9" x14ac:dyDescent="0.3">
      <c r="A13" s="184" t="s">
        <v>3380</v>
      </c>
      <c r="B13" s="189">
        <v>1027.07533051475</v>
      </c>
      <c r="C13" s="189">
        <v>3.12118066869456</v>
      </c>
      <c r="D13" s="189">
        <v>1538.93422174125</v>
      </c>
      <c r="E13" s="189">
        <v>8.2967882596257692</v>
      </c>
      <c r="F13" s="189">
        <v>1125.6319729132099</v>
      </c>
      <c r="G13" s="189">
        <v>4.25505710383446</v>
      </c>
      <c r="H13" s="189">
        <v>49415.006053939702</v>
      </c>
      <c r="I13" s="190">
        <v>0.447204074180094</v>
      </c>
    </row>
    <row r="14" spans="1:9" x14ac:dyDescent="0.3">
      <c r="A14" s="184" t="s">
        <v>3381</v>
      </c>
      <c r="B14" s="189">
        <v>11732.321023033301</v>
      </c>
      <c r="C14" s="189">
        <v>466.31203003263403</v>
      </c>
      <c r="D14" s="189">
        <v>20713.591604869402</v>
      </c>
      <c r="E14" s="189">
        <v>1061.4425886837701</v>
      </c>
      <c r="F14" s="189">
        <v>21175.985834721399</v>
      </c>
      <c r="G14" s="189">
        <v>1298.9641748659999</v>
      </c>
      <c r="H14" s="189">
        <v>46117.546349381599</v>
      </c>
      <c r="I14" s="190">
        <v>752.12906763409205</v>
      </c>
    </row>
    <row r="15" spans="1:9" x14ac:dyDescent="0.3">
      <c r="A15" s="184" t="s">
        <v>3382</v>
      </c>
      <c r="B15" s="189">
        <v>162.904487366095</v>
      </c>
      <c r="C15" s="189"/>
      <c r="D15" s="189">
        <v>308.02436636675498</v>
      </c>
      <c r="E15" s="189"/>
      <c r="F15" s="189">
        <v>279.57286216577597</v>
      </c>
      <c r="G15" s="189"/>
      <c r="H15" s="189">
        <v>244.19333557390601</v>
      </c>
      <c r="I15" s="190"/>
    </row>
    <row r="16" spans="1:9" x14ac:dyDescent="0.3">
      <c r="A16" s="184" t="s">
        <v>3383</v>
      </c>
      <c r="B16" s="189">
        <v>76.247463508650895</v>
      </c>
      <c r="C16" s="189">
        <v>5.7231096266095002E-2</v>
      </c>
      <c r="D16" s="189">
        <v>99.153890602361201</v>
      </c>
      <c r="E16" s="189">
        <v>0.17852207817049801</v>
      </c>
      <c r="F16" s="189">
        <v>46.788920798693603</v>
      </c>
      <c r="G16" s="189">
        <v>4.4566195406480998E-2</v>
      </c>
      <c r="H16" s="189">
        <v>88.957468974076306</v>
      </c>
      <c r="I16" s="190">
        <v>2.0557646213444001E-2</v>
      </c>
    </row>
    <row r="17" spans="1:9" x14ac:dyDescent="0.3">
      <c r="A17" s="184" t="s">
        <v>3384</v>
      </c>
      <c r="B17" s="189">
        <v>103.29789275516301</v>
      </c>
      <c r="C17" s="189">
        <v>6.9539606641670004E-3</v>
      </c>
      <c r="D17" s="189">
        <v>232.48583028888001</v>
      </c>
      <c r="E17" s="189">
        <v>1.0170167471343999E-2</v>
      </c>
      <c r="F17" s="189">
        <v>198.88399125312799</v>
      </c>
      <c r="G17" s="189">
        <v>164.95329281130401</v>
      </c>
      <c r="H17" s="189">
        <v>262.21296920794401</v>
      </c>
      <c r="I17" s="190">
        <v>126.113518855199</v>
      </c>
    </row>
    <row r="18" spans="1:9" x14ac:dyDescent="0.3">
      <c r="A18" s="184" t="s">
        <v>3385</v>
      </c>
      <c r="B18" s="189">
        <v>20.466567323294601</v>
      </c>
      <c r="C18" s="189">
        <v>9.833965652370001E-4</v>
      </c>
      <c r="D18" s="189">
        <v>25.5837500222292</v>
      </c>
      <c r="E18" s="189">
        <v>2.704340554401E-2</v>
      </c>
      <c r="F18" s="189">
        <v>9.3177394926188004</v>
      </c>
      <c r="G18" s="189">
        <v>3.835246604423E-3</v>
      </c>
      <c r="H18" s="189">
        <v>5.8796100559625799</v>
      </c>
      <c r="I18" s="190">
        <v>1.18944011243424</v>
      </c>
    </row>
    <row r="19" spans="1:9" x14ac:dyDescent="0.3">
      <c r="A19" s="184" t="s">
        <v>3386</v>
      </c>
      <c r="B19" s="189">
        <v>5065.5550888163998</v>
      </c>
      <c r="C19" s="189">
        <v>10.321091962251501</v>
      </c>
      <c r="D19" s="189">
        <v>7047.7094798438802</v>
      </c>
      <c r="E19" s="189">
        <v>150.40668219877699</v>
      </c>
      <c r="F19" s="189">
        <v>5818.8383557994903</v>
      </c>
      <c r="G19" s="189">
        <v>149.15567610318499</v>
      </c>
      <c r="H19" s="189">
        <v>3641.2614042561299</v>
      </c>
      <c r="I19" s="190">
        <v>220.86562713666601</v>
      </c>
    </row>
    <row r="20" spans="1:9" x14ac:dyDescent="0.3">
      <c r="A20" s="184" t="s">
        <v>3387</v>
      </c>
      <c r="B20" s="189">
        <v>571.50084362847895</v>
      </c>
      <c r="C20" s="189">
        <v>4.4184162192493197</v>
      </c>
      <c r="D20" s="189">
        <v>914.92642599041505</v>
      </c>
      <c r="E20" s="189">
        <v>12.4419038567711</v>
      </c>
      <c r="F20" s="189">
        <v>928.00853841252695</v>
      </c>
      <c r="G20" s="189"/>
      <c r="H20" s="189">
        <v>682.39005292463696</v>
      </c>
      <c r="I20" s="190"/>
    </row>
    <row r="21" spans="1:9" x14ac:dyDescent="0.3">
      <c r="A21" s="184" t="s">
        <v>3388</v>
      </c>
      <c r="B21" s="189">
        <v>1147.9696879999999</v>
      </c>
      <c r="C21" s="189">
        <v>250.77</v>
      </c>
      <c r="D21" s="189">
        <v>2113.0559320000002</v>
      </c>
      <c r="E21" s="189">
        <v>0.27800000000000002</v>
      </c>
      <c r="F21" s="189">
        <v>2278.3983840000001</v>
      </c>
      <c r="G21" s="189">
        <v>5.3969999999999997E-2</v>
      </c>
      <c r="H21" s="189">
        <v>1877.0864859999999</v>
      </c>
      <c r="I21" s="190">
        <v>6.2E-2</v>
      </c>
    </row>
    <row r="22" spans="1:9" x14ac:dyDescent="0.3">
      <c r="A22" s="184" t="s">
        <v>3389</v>
      </c>
      <c r="B22" s="189">
        <v>1878.39581021818</v>
      </c>
      <c r="C22" s="189">
        <v>5.3043909090909098</v>
      </c>
      <c r="D22" s="189">
        <v>3175.59397534545</v>
      </c>
      <c r="E22" s="189">
        <v>10.1044305454546</v>
      </c>
      <c r="F22" s="189">
        <v>3544.1476624000102</v>
      </c>
      <c r="G22" s="189">
        <v>9.9188399999999906</v>
      </c>
      <c r="H22" s="189">
        <v>2731.7890600000001</v>
      </c>
      <c r="I22" s="190">
        <v>8.6246887272727299</v>
      </c>
    </row>
    <row r="23" spans="1:9" x14ac:dyDescent="0.3">
      <c r="A23" s="184" t="s">
        <v>3390</v>
      </c>
      <c r="B23" s="189">
        <v>598.96792891935002</v>
      </c>
      <c r="C23" s="189">
        <v>1.8415000000000001E-2</v>
      </c>
      <c r="D23" s="189">
        <v>875.587681236045</v>
      </c>
      <c r="E23" s="189">
        <v>9.2385652</v>
      </c>
      <c r="F23" s="189">
        <v>782.51692034694599</v>
      </c>
      <c r="G23" s="189">
        <v>8.0947140358670996E-2</v>
      </c>
      <c r="H23" s="189">
        <v>739.133446159502</v>
      </c>
      <c r="I23" s="190">
        <v>0.27335212733752801</v>
      </c>
    </row>
    <row r="24" spans="1:9" x14ac:dyDescent="0.3">
      <c r="A24" s="184" t="s">
        <v>3391</v>
      </c>
      <c r="B24" s="189">
        <v>276.17828698509601</v>
      </c>
      <c r="C24" s="189">
        <v>3.6075200613649998E-3</v>
      </c>
      <c r="D24" s="189">
        <v>429.51550450418699</v>
      </c>
      <c r="E24" s="189">
        <v>1.8986581031876999</v>
      </c>
      <c r="F24" s="189">
        <v>389.50949492775902</v>
      </c>
      <c r="G24" s="189">
        <v>1.9077260106790998E-2</v>
      </c>
      <c r="H24" s="189">
        <v>297.01486569777001</v>
      </c>
      <c r="I24" s="190">
        <v>2.4244610531342001E-2</v>
      </c>
    </row>
    <row r="25" spans="1:9" x14ac:dyDescent="0.3">
      <c r="A25" s="184" t="s">
        <v>3392</v>
      </c>
      <c r="B25" s="189">
        <v>211.952975329704</v>
      </c>
      <c r="C25" s="189">
        <v>3.8193339725650002E-3</v>
      </c>
      <c r="D25" s="189">
        <v>491.12056889939998</v>
      </c>
      <c r="E25" s="189">
        <v>1.328257866758E-3</v>
      </c>
      <c r="F25" s="189">
        <v>378.34361465919898</v>
      </c>
      <c r="G25" s="189">
        <v>1.6595199991854999E-2</v>
      </c>
      <c r="H25" s="189">
        <v>291.37608602256898</v>
      </c>
      <c r="I25" s="190">
        <v>3.6680838523388999E-2</v>
      </c>
    </row>
    <row r="26" spans="1:9" x14ac:dyDescent="0.3">
      <c r="A26" s="184" t="s">
        <v>3393</v>
      </c>
      <c r="B26" s="189">
        <v>115.048445167747</v>
      </c>
      <c r="C26" s="189">
        <v>6.5475528957290004E-3</v>
      </c>
      <c r="D26" s="189">
        <v>172.52422456673801</v>
      </c>
      <c r="E26" s="189">
        <v>1.7267352267860001E-2</v>
      </c>
      <c r="F26" s="189">
        <v>223.28434527767899</v>
      </c>
      <c r="G26" s="189">
        <v>2.4331109833244002E-2</v>
      </c>
      <c r="H26" s="189">
        <v>182.55930887872901</v>
      </c>
      <c r="I26" s="190">
        <v>2.4344715447207E-2</v>
      </c>
    </row>
    <row r="27" spans="1:9" x14ac:dyDescent="0.3">
      <c r="A27" s="184" t="s">
        <v>3394</v>
      </c>
      <c r="B27" s="189">
        <v>310.41709200215797</v>
      </c>
      <c r="C27" s="189">
        <v>1.3650602117327E-2</v>
      </c>
      <c r="D27" s="189">
        <v>509.73909313024501</v>
      </c>
      <c r="E27" s="189"/>
      <c r="F27" s="189">
        <v>513.88290601211304</v>
      </c>
      <c r="G27" s="189">
        <v>1.2981555135693001E-2</v>
      </c>
      <c r="H27" s="189">
        <v>358.65094154528902</v>
      </c>
      <c r="I27" s="190">
        <v>9.0047145415387997E-2</v>
      </c>
    </row>
    <row r="28" spans="1:9" x14ac:dyDescent="0.3">
      <c r="A28" s="184" t="s">
        <v>3280</v>
      </c>
      <c r="B28" s="189"/>
      <c r="C28" s="189"/>
      <c r="D28" s="189"/>
      <c r="E28" s="189"/>
      <c r="F28" s="189"/>
      <c r="G28" s="189"/>
      <c r="H28" s="189"/>
      <c r="I28" s="190"/>
    </row>
    <row r="29" spans="1:9" x14ac:dyDescent="0.3">
      <c r="A29" s="184" t="s">
        <v>3395</v>
      </c>
      <c r="B29" s="189"/>
      <c r="C29" s="189"/>
      <c r="D29" s="189"/>
      <c r="E29" s="189"/>
      <c r="F29" s="189"/>
      <c r="G29" s="189"/>
      <c r="H29" s="189"/>
      <c r="I29" s="190"/>
    </row>
    <row r="30" spans="1:9" x14ac:dyDescent="0.3">
      <c r="A30" s="184" t="s">
        <v>3396</v>
      </c>
      <c r="B30" s="189"/>
      <c r="C30" s="189"/>
      <c r="D30" s="189"/>
      <c r="E30" s="189"/>
      <c r="F30" s="189"/>
      <c r="G30" s="189"/>
      <c r="H30" s="189"/>
      <c r="I30" s="190"/>
    </row>
    <row r="31" spans="1:9" x14ac:dyDescent="0.3">
      <c r="A31" s="184" t="s">
        <v>3397</v>
      </c>
      <c r="B31" s="189">
        <v>1107.8207874451</v>
      </c>
      <c r="C31" s="189">
        <v>8.0616379248973996E-2</v>
      </c>
      <c r="D31" s="189">
        <v>1899.6078881784699</v>
      </c>
      <c r="E31" s="189">
        <v>0.402968822061476</v>
      </c>
      <c r="F31" s="189">
        <v>2063.8123236423698</v>
      </c>
      <c r="G31" s="189">
        <v>9.7954942166414707</v>
      </c>
      <c r="H31" s="189">
        <v>1897.95227795243</v>
      </c>
      <c r="I31" s="190">
        <v>1.45613510805447</v>
      </c>
    </row>
    <row r="32" spans="1:9" x14ac:dyDescent="0.3">
      <c r="A32" s="184" t="s">
        <v>3398</v>
      </c>
      <c r="B32" s="189">
        <v>885.61181722496201</v>
      </c>
      <c r="C32" s="189">
        <v>6.0143960664170003E-3</v>
      </c>
      <c r="D32" s="189">
        <v>2079.55182822094</v>
      </c>
      <c r="E32" s="189">
        <v>0.58029517814099396</v>
      </c>
      <c r="F32" s="189">
        <v>1734.10167534985</v>
      </c>
      <c r="G32" s="189">
        <v>0.178449821162007</v>
      </c>
      <c r="H32" s="189">
        <v>1268.0049008860401</v>
      </c>
      <c r="I32" s="190">
        <v>0.316918988609314</v>
      </c>
    </row>
    <row r="33" spans="1:9" x14ac:dyDescent="0.3">
      <c r="A33" s="184" t="s">
        <v>3399</v>
      </c>
      <c r="B33" s="189">
        <v>1209.62532243079</v>
      </c>
      <c r="C33" s="189">
        <v>22.507623708184799</v>
      </c>
      <c r="D33" s="189">
        <v>1915.220085464</v>
      </c>
      <c r="E33" s="189">
        <v>19.969484566694199</v>
      </c>
      <c r="F33" s="189">
        <v>2089.7995400116401</v>
      </c>
      <c r="G33" s="189">
        <v>17.275776632695301</v>
      </c>
      <c r="H33" s="189">
        <v>1356.9063948765699</v>
      </c>
      <c r="I33" s="190">
        <v>0.97013835980712204</v>
      </c>
    </row>
    <row r="34" spans="1:9" ht="27.6" x14ac:dyDescent="0.3">
      <c r="A34" s="184" t="s">
        <v>3400</v>
      </c>
      <c r="B34" s="189">
        <v>1677.06385191498</v>
      </c>
      <c r="C34" s="189">
        <v>1.7854000000000001</v>
      </c>
      <c r="D34" s="189">
        <v>3024.8845091483599</v>
      </c>
      <c r="E34" s="189">
        <v>4.0057600000000004</v>
      </c>
      <c r="F34" s="189">
        <v>3203.3462378353602</v>
      </c>
      <c r="G34" s="189">
        <v>20.746600000000001</v>
      </c>
      <c r="H34" s="189">
        <v>2576.9721501538902</v>
      </c>
      <c r="I34" s="190">
        <v>5.5145</v>
      </c>
    </row>
    <row r="35" spans="1:9" x14ac:dyDescent="0.3">
      <c r="A35" s="184" t="s">
        <v>3401</v>
      </c>
      <c r="B35" s="189">
        <v>259.44244768549999</v>
      </c>
      <c r="C35" s="189">
        <v>2.18404</v>
      </c>
      <c r="D35" s="189">
        <v>462.67012788350002</v>
      </c>
      <c r="E35" s="189">
        <v>2.1694890999999998</v>
      </c>
      <c r="F35" s="189">
        <v>366.098120564</v>
      </c>
      <c r="G35" s="189">
        <v>10.2379009</v>
      </c>
      <c r="H35" s="189">
        <v>376.75112670599998</v>
      </c>
      <c r="I35" s="190">
        <v>0.26549224999999999</v>
      </c>
    </row>
    <row r="36" spans="1:9" x14ac:dyDescent="0.3">
      <c r="A36" s="184" t="s">
        <v>3402</v>
      </c>
      <c r="B36" s="189">
        <v>48.6939117311057</v>
      </c>
      <c r="C36" s="189">
        <v>6.0412533269952003E-2</v>
      </c>
      <c r="D36" s="189">
        <v>81.072668694154302</v>
      </c>
      <c r="E36" s="189">
        <v>0.10517865504552699</v>
      </c>
      <c r="F36" s="189">
        <v>108.21986717108101</v>
      </c>
      <c r="G36" s="189">
        <v>3.3109545212265599</v>
      </c>
      <c r="H36" s="189">
        <v>91.7696525790046</v>
      </c>
      <c r="I36" s="190">
        <v>9.3878468966259992E-3</v>
      </c>
    </row>
    <row r="37" spans="1:9" x14ac:dyDescent="0.3">
      <c r="A37" s="184" t="s">
        <v>3403</v>
      </c>
      <c r="B37" s="189">
        <v>606.53080450971697</v>
      </c>
      <c r="C37" s="189">
        <v>6.1637476958802999</v>
      </c>
      <c r="D37" s="189">
        <v>1089.08233659097</v>
      </c>
      <c r="E37" s="189">
        <v>11.7505138391393</v>
      </c>
      <c r="F37" s="189">
        <v>354.55668535029901</v>
      </c>
      <c r="G37" s="189">
        <v>2.47133773438031</v>
      </c>
      <c r="H37" s="189">
        <v>97353.329228525094</v>
      </c>
      <c r="I37" s="190">
        <v>0.84644235362281295</v>
      </c>
    </row>
    <row r="38" spans="1:9" x14ac:dyDescent="0.3">
      <c r="A38" s="184" t="s">
        <v>3404</v>
      </c>
      <c r="B38" s="189"/>
      <c r="C38" s="189"/>
      <c r="D38" s="189"/>
      <c r="E38" s="189"/>
      <c r="F38" s="189"/>
      <c r="G38" s="189"/>
      <c r="H38" s="189"/>
      <c r="I38" s="190"/>
    </row>
    <row r="39" spans="1:9" ht="27.6" x14ac:dyDescent="0.3">
      <c r="A39" s="184" t="s">
        <v>3405</v>
      </c>
      <c r="B39" s="189">
        <v>543.28752746100099</v>
      </c>
      <c r="C39" s="189"/>
      <c r="D39" s="189">
        <v>943.56977449846204</v>
      </c>
      <c r="E39" s="189">
        <v>1.2206056875731901</v>
      </c>
      <c r="F39" s="189">
        <v>1102.6874259942799</v>
      </c>
      <c r="G39" s="189">
        <v>0.991088965788126</v>
      </c>
      <c r="H39" s="189">
        <v>755.22059214826299</v>
      </c>
      <c r="I39" s="190">
        <v>0.166571897341529</v>
      </c>
    </row>
    <row r="40" spans="1:9" x14ac:dyDescent="0.3">
      <c r="A40" s="184" t="s">
        <v>3406</v>
      </c>
      <c r="B40" s="189">
        <v>374.81551654211898</v>
      </c>
      <c r="C40" s="189">
        <v>9.2878837120800005E-4</v>
      </c>
      <c r="D40" s="189">
        <v>575.42423781162302</v>
      </c>
      <c r="E40" s="189">
        <v>0.20822765963765399</v>
      </c>
      <c r="F40" s="189">
        <v>720.53122156147901</v>
      </c>
      <c r="G40" s="189">
        <v>0.482474483330744</v>
      </c>
      <c r="H40" s="189">
        <v>436.63092532080299</v>
      </c>
      <c r="I40" s="190">
        <v>7.8436330066390003E-2</v>
      </c>
    </row>
    <row r="41" spans="1:9" x14ac:dyDescent="0.3">
      <c r="A41" s="184" t="s">
        <v>3407</v>
      </c>
      <c r="B41" s="189">
        <v>11880.7913839999</v>
      </c>
      <c r="C41" s="189">
        <v>1836.291217</v>
      </c>
      <c r="D41" s="189">
        <v>23516.491386400099</v>
      </c>
      <c r="E41" s="189">
        <v>3252.6042057999998</v>
      </c>
      <c r="F41" s="189">
        <v>24384.955821399901</v>
      </c>
      <c r="G41" s="189">
        <v>2808.5346890000001</v>
      </c>
      <c r="H41" s="189">
        <v>19364.518590000102</v>
      </c>
      <c r="I41" s="190">
        <v>2195.1940758000001</v>
      </c>
    </row>
    <row r="42" spans="1:9" x14ac:dyDescent="0.3">
      <c r="A42" s="184" t="s">
        <v>3408</v>
      </c>
      <c r="B42" s="189">
        <v>2305.78272388813</v>
      </c>
      <c r="C42" s="189">
        <v>0.22130849426949301</v>
      </c>
      <c r="D42" s="189">
        <v>4011.8555002384001</v>
      </c>
      <c r="E42" s="189">
        <v>0.54679861947428998</v>
      </c>
      <c r="F42" s="189">
        <v>3972.6153267889399</v>
      </c>
      <c r="G42" s="189">
        <v>1.3382375751139799</v>
      </c>
      <c r="H42" s="189">
        <v>3146.5448212588699</v>
      </c>
      <c r="I42" s="190">
        <v>0.782231042475248</v>
      </c>
    </row>
    <row r="43" spans="1:9" x14ac:dyDescent="0.3">
      <c r="A43" s="184" t="s">
        <v>3409</v>
      </c>
      <c r="B43" s="189">
        <v>8877.2391414572503</v>
      </c>
      <c r="C43" s="189">
        <v>6638.7399046825203</v>
      </c>
      <c r="D43" s="189">
        <v>17563.134019202102</v>
      </c>
      <c r="E43" s="189">
        <v>3018.2464096867502</v>
      </c>
      <c r="F43" s="189">
        <v>16170.702561420099</v>
      </c>
      <c r="G43" s="189">
        <v>3202.4047512076099</v>
      </c>
      <c r="H43" s="189">
        <v>13448.116782846</v>
      </c>
      <c r="I43" s="190">
        <v>78.832775363853997</v>
      </c>
    </row>
    <row r="44" spans="1:9" x14ac:dyDescent="0.3">
      <c r="A44" s="184" t="s">
        <v>3410</v>
      </c>
      <c r="B44" s="189">
        <v>11423.214814450999</v>
      </c>
      <c r="C44" s="189">
        <v>25.2630479249584</v>
      </c>
      <c r="D44" s="189">
        <v>12068.2617185204</v>
      </c>
      <c r="E44" s="189">
        <v>0.11868368874077199</v>
      </c>
      <c r="F44" s="189">
        <v>13739.0582455765</v>
      </c>
      <c r="G44" s="189">
        <v>1.260349165163E-3</v>
      </c>
      <c r="H44" s="189">
        <v>10230.9930553911</v>
      </c>
      <c r="I44" s="190">
        <v>1.3556358111637501</v>
      </c>
    </row>
    <row r="45" spans="1:9" x14ac:dyDescent="0.3">
      <c r="A45" s="184" t="s">
        <v>3411</v>
      </c>
      <c r="B45" s="189">
        <v>12.4174014909091</v>
      </c>
      <c r="C45" s="189">
        <v>1.5145454545449999E-3</v>
      </c>
      <c r="D45" s="189">
        <v>52.971018327272901</v>
      </c>
      <c r="E45" s="189">
        <v>7.7272727272700002E-4</v>
      </c>
      <c r="F45" s="189">
        <v>36.455410300000203</v>
      </c>
      <c r="G45" s="189"/>
      <c r="H45" s="189">
        <v>27.7006738000001</v>
      </c>
      <c r="I45" s="190">
        <v>4.6363636363600002E-4</v>
      </c>
    </row>
    <row r="46" spans="1:9" x14ac:dyDescent="0.3">
      <c r="A46" s="184" t="s">
        <v>3412</v>
      </c>
      <c r="B46" s="189">
        <v>84.150560493421693</v>
      </c>
      <c r="C46" s="189"/>
      <c r="D46" s="189">
        <v>158.67063749330899</v>
      </c>
      <c r="E46" s="189">
        <v>61.339237233894799</v>
      </c>
      <c r="F46" s="189">
        <v>227.31099192620499</v>
      </c>
      <c r="G46" s="189">
        <v>4.1850325244936003E-2</v>
      </c>
      <c r="H46" s="189">
        <v>130.286253985645</v>
      </c>
      <c r="I46" s="190">
        <v>1.03675454776885</v>
      </c>
    </row>
    <row r="47" spans="1:9" x14ac:dyDescent="0.3">
      <c r="A47" s="184" t="s">
        <v>3413</v>
      </c>
      <c r="B47" s="189">
        <v>13.909636348883</v>
      </c>
      <c r="C47" s="189"/>
      <c r="D47" s="189">
        <v>24.992768801641901</v>
      </c>
      <c r="E47" s="189">
        <v>1.9479782310498E-2</v>
      </c>
      <c r="F47" s="189">
        <v>27.523101774589001</v>
      </c>
      <c r="G47" s="189">
        <v>0.58138153510227597</v>
      </c>
      <c r="H47" s="189">
        <v>35.386839550753102</v>
      </c>
      <c r="I47" s="190">
        <v>7.0252387609748002E-2</v>
      </c>
    </row>
    <row r="48" spans="1:9" x14ac:dyDescent="0.3">
      <c r="A48" s="184" t="s">
        <v>3414</v>
      </c>
      <c r="B48" s="189">
        <v>391.23932424399999</v>
      </c>
      <c r="C48" s="189"/>
      <c r="D48" s="189">
        <v>980.35749147000001</v>
      </c>
      <c r="E48" s="189">
        <v>0.47433839999999999</v>
      </c>
      <c r="F48" s="189">
        <v>849.74627778299998</v>
      </c>
      <c r="G48" s="189">
        <v>4.6200000000000001E-4</v>
      </c>
      <c r="H48" s="189">
        <v>678.99324353600002</v>
      </c>
      <c r="I48" s="190">
        <v>4.5000000000000003E-5</v>
      </c>
    </row>
    <row r="49" spans="1:9" x14ac:dyDescent="0.3">
      <c r="A49" s="184" t="s">
        <v>3181</v>
      </c>
      <c r="B49" s="189">
        <v>1855.7760388143599</v>
      </c>
      <c r="C49" s="189">
        <v>7.8232057471880005E-3</v>
      </c>
      <c r="D49" s="189">
        <v>1214.0780308901101</v>
      </c>
      <c r="E49" s="189">
        <v>6.2058014212109998E-2</v>
      </c>
      <c r="F49" s="189">
        <v>1375.7840568550801</v>
      </c>
      <c r="G49" s="189">
        <v>4.3462254151040002E-3</v>
      </c>
      <c r="H49" s="189">
        <v>1027.2534273271999</v>
      </c>
      <c r="I49" s="190">
        <v>4.2575624166362999E-2</v>
      </c>
    </row>
    <row r="50" spans="1:9" ht="15" thickBot="1" x14ac:dyDescent="0.35">
      <c r="A50" s="185" t="s">
        <v>3415</v>
      </c>
      <c r="B50" s="191">
        <v>60914.7580827559</v>
      </c>
      <c r="C50" s="191">
        <v>7376.7524428002198</v>
      </c>
      <c r="D50" s="191">
        <v>123397.93942333201</v>
      </c>
      <c r="E50" s="191">
        <v>13462.841924222301</v>
      </c>
      <c r="F50" s="191">
        <v>125751.756851887</v>
      </c>
      <c r="G50" s="191">
        <v>11267.805573399701</v>
      </c>
      <c r="H50" s="191">
        <v>98801.161160371194</v>
      </c>
      <c r="I50" s="192">
        <v>8783.1282826798997</v>
      </c>
    </row>
  </sheetData>
  <sheetProtection algorithmName="SHA-512" hashValue="KPsw/adDxE8QhFTCkD55AQo7rvrf1gKdj9EqfuewEP+6o4gGFHIE0p+gjetJ6ciU0Mhpj9tMF06GSI/EY55P2w==" saltValue="XzNyv1dozxqo55HZvE2gSA==" spinCount="100000" sheet="1" objects="1" scenarios="1" selectLockedCells="1" selectUnlockedCells="1"/>
  <pageMargins left="0.7" right="0.7" top="0.75" bottom="0.75"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4B183"/>
  </sheetPr>
  <dimension ref="A1:AMJ11"/>
  <sheetViews>
    <sheetView zoomScale="85" zoomScaleNormal="85" workbookViewId="0">
      <pane xSplit="1" topLeftCell="B1" activePane="topRight" state="frozen"/>
      <selection pane="topRight" activeCell="N23" sqref="N23"/>
    </sheetView>
  </sheetViews>
  <sheetFormatPr defaultColWidth="8.796875" defaultRowHeight="14.4" x14ac:dyDescent="0.3"/>
  <cols>
    <col min="1" max="1" width="13.69921875" style="2" customWidth="1"/>
    <col min="2" max="5" width="10.09765625" style="2" customWidth="1"/>
    <col min="6" max="6" width="13.296875" style="2" customWidth="1"/>
    <col min="7" max="7" width="15" style="2" customWidth="1"/>
    <col min="8" max="8" width="8.796875" style="2"/>
    <col min="9" max="9" width="29.09765625" style="2" customWidth="1"/>
    <col min="10" max="1007" width="8.796875" style="2"/>
    <col min="1008" max="1024" width="10.5" customWidth="1"/>
  </cols>
  <sheetData>
    <row r="1" spans="1:1024" s="26" customFormat="1" x14ac:dyDescent="0.3">
      <c r="A1" s="48" t="s">
        <v>3416</v>
      </c>
      <c r="AMC1" s="27"/>
      <c r="AMD1" s="27"/>
      <c r="AME1" s="27"/>
      <c r="AMF1" s="27"/>
      <c r="AMG1" s="27"/>
      <c r="AMH1" s="27"/>
      <c r="AMI1" s="27"/>
      <c r="AMJ1" s="27"/>
    </row>
    <row r="2" spans="1:1024" s="26" customFormat="1" x14ac:dyDescent="0.3">
      <c r="AMC2" s="27"/>
      <c r="AMD2" s="27"/>
      <c r="AME2" s="27"/>
      <c r="AMF2" s="27"/>
      <c r="AMG2" s="27"/>
      <c r="AMH2" s="27"/>
      <c r="AMI2" s="27"/>
      <c r="AMJ2" s="27"/>
    </row>
    <row r="3" spans="1:1024" s="26" customFormat="1" x14ac:dyDescent="0.3">
      <c r="A3" s="29" t="s">
        <v>3417</v>
      </c>
      <c r="B3" s="30"/>
      <c r="C3" s="30"/>
      <c r="D3" s="30"/>
      <c r="E3" s="30"/>
      <c r="F3" s="30"/>
      <c r="G3" s="30"/>
      <c r="H3" s="30"/>
      <c r="I3" s="31"/>
      <c r="AMC3" s="27"/>
      <c r="AMD3" s="27"/>
      <c r="AME3" s="27"/>
      <c r="AMF3" s="27"/>
      <c r="AMG3" s="27"/>
      <c r="AMH3" s="27"/>
      <c r="AMI3" s="27"/>
      <c r="AMJ3" s="27"/>
    </row>
    <row r="4" spans="1:1024" s="26" customFormat="1" x14ac:dyDescent="0.3">
      <c r="A4" s="100" t="s">
        <v>3418</v>
      </c>
      <c r="B4" s="35">
        <v>2014</v>
      </c>
      <c r="C4" s="35">
        <v>2015</v>
      </c>
      <c r="D4" s="35">
        <v>2016</v>
      </c>
      <c r="E4" s="35">
        <v>2017</v>
      </c>
      <c r="F4" s="35">
        <v>2018</v>
      </c>
      <c r="G4" s="35">
        <v>2019</v>
      </c>
      <c r="H4" s="35" t="s">
        <v>3419</v>
      </c>
      <c r="I4" s="193" t="s">
        <v>3420</v>
      </c>
      <c r="AMC4" s="27"/>
      <c r="AMD4" s="27"/>
      <c r="AME4" s="27"/>
      <c r="AMF4" s="27"/>
      <c r="AMG4" s="27"/>
      <c r="AMH4" s="27"/>
      <c r="AMI4" s="27"/>
      <c r="AMJ4" s="27"/>
    </row>
    <row r="5" spans="1:1024" s="26" customFormat="1" x14ac:dyDescent="0.3">
      <c r="A5" s="101" t="s">
        <v>3421</v>
      </c>
      <c r="B5" s="102" t="s">
        <v>49</v>
      </c>
      <c r="C5" s="102" t="s">
        <v>49</v>
      </c>
      <c r="D5" s="102" t="s">
        <v>49</v>
      </c>
      <c r="E5" s="102" t="s">
        <v>49</v>
      </c>
      <c r="F5" s="102">
        <v>289</v>
      </c>
      <c r="G5" s="102" t="s">
        <v>49</v>
      </c>
      <c r="H5" s="103" t="s">
        <v>3422</v>
      </c>
      <c r="I5" s="104" t="s">
        <v>3423</v>
      </c>
      <c r="AMC5" s="27"/>
      <c r="AMD5" s="27"/>
      <c r="AME5" s="27"/>
      <c r="AMF5" s="27"/>
      <c r="AMG5" s="27"/>
      <c r="AMH5" s="27"/>
      <c r="AMI5" s="27"/>
      <c r="AMJ5" s="27"/>
    </row>
    <row r="6" spans="1:1024" s="26" customFormat="1" x14ac:dyDescent="0.3">
      <c r="A6" s="101" t="s">
        <v>3424</v>
      </c>
      <c r="B6" s="102" t="s">
        <v>49</v>
      </c>
      <c r="C6" s="102" t="s">
        <v>49</v>
      </c>
      <c r="D6" s="102" t="s">
        <v>49</v>
      </c>
      <c r="E6" s="102" t="s">
        <v>49</v>
      </c>
      <c r="F6" s="102">
        <v>2</v>
      </c>
      <c r="G6" s="102" t="s">
        <v>49</v>
      </c>
      <c r="H6" s="103" t="s">
        <v>3422</v>
      </c>
      <c r="I6" s="104" t="s">
        <v>3423</v>
      </c>
      <c r="AMC6" s="27"/>
      <c r="AMD6" s="27"/>
      <c r="AME6" s="27"/>
      <c r="AMF6" s="27"/>
      <c r="AMG6" s="27"/>
      <c r="AMH6" s="27"/>
      <c r="AMI6" s="27"/>
      <c r="AMJ6" s="27"/>
    </row>
    <row r="7" spans="1:1024" s="26" customFormat="1" x14ac:dyDescent="0.3">
      <c r="A7" s="101" t="s">
        <v>3425</v>
      </c>
      <c r="B7" s="102" t="s">
        <v>49</v>
      </c>
      <c r="C7" s="102" t="s">
        <v>49</v>
      </c>
      <c r="D7" s="102" t="s">
        <v>49</v>
      </c>
      <c r="E7" s="102" t="s">
        <v>49</v>
      </c>
      <c r="F7" s="37">
        <v>2</v>
      </c>
      <c r="G7" s="102" t="s">
        <v>49</v>
      </c>
      <c r="H7" s="103" t="s">
        <v>3422</v>
      </c>
      <c r="I7" s="104" t="s">
        <v>3423</v>
      </c>
      <c r="AMC7" s="27"/>
      <c r="AMD7" s="27"/>
      <c r="AME7" s="27"/>
      <c r="AMF7" s="27"/>
      <c r="AMG7" s="27"/>
      <c r="AMH7" s="27"/>
      <c r="AMI7" s="27"/>
      <c r="AMJ7" s="27"/>
    </row>
    <row r="8" spans="1:1024" s="26" customFormat="1" x14ac:dyDescent="0.3">
      <c r="A8" s="41" t="s">
        <v>3426</v>
      </c>
      <c r="B8" s="42"/>
      <c r="C8" s="42"/>
      <c r="D8" s="42"/>
      <c r="E8" s="42"/>
      <c r="F8" s="42"/>
      <c r="G8" s="42"/>
      <c r="H8" s="42"/>
      <c r="I8" s="43"/>
      <c r="AMC8" s="27"/>
      <c r="AMD8" s="27"/>
      <c r="AME8" s="27"/>
      <c r="AMF8" s="27"/>
      <c r="AMG8" s="27"/>
      <c r="AMH8" s="27"/>
      <c r="AMI8" s="27"/>
      <c r="AMJ8" s="27"/>
    </row>
    <row r="9" spans="1:1024" s="26" customFormat="1" x14ac:dyDescent="0.3">
      <c r="A9" s="105" t="s">
        <v>3427</v>
      </c>
      <c r="AMC9" s="27"/>
      <c r="AMD9" s="27"/>
      <c r="AME9" s="27"/>
      <c r="AMF9" s="27"/>
      <c r="AMG9" s="27"/>
      <c r="AMH9" s="27"/>
      <c r="AMI9" s="27"/>
      <c r="AMJ9" s="27"/>
    </row>
    <row r="10" spans="1:1024" s="26" customFormat="1" x14ac:dyDescent="0.3">
      <c r="A10" s="26" t="s">
        <v>3428</v>
      </c>
      <c r="AMC10" s="27"/>
      <c r="AMD10" s="27"/>
      <c r="AME10" s="27"/>
      <c r="AMF10" s="27"/>
      <c r="AMG10" s="27"/>
      <c r="AMH10" s="27"/>
      <c r="AMI10" s="27"/>
      <c r="AMJ10" s="27"/>
    </row>
    <row r="11" spans="1:1024" s="26" customFormat="1" x14ac:dyDescent="0.3">
      <c r="A11" s="26" t="s">
        <v>3429</v>
      </c>
      <c r="AMC11" s="27"/>
      <c r="AMD11" s="27"/>
      <c r="AME11" s="27"/>
      <c r="AMF11" s="27"/>
      <c r="AMG11" s="27"/>
      <c r="AMH11" s="27"/>
      <c r="AMI11" s="27"/>
      <c r="AMJ11" s="27"/>
    </row>
  </sheetData>
  <pageMargins left="0.7" right="0.7" top="0.75" bottom="0.75"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4B183"/>
  </sheetPr>
  <dimension ref="A1:AMJ198"/>
  <sheetViews>
    <sheetView zoomScale="85" zoomScaleNormal="85" workbookViewId="0">
      <selection activeCell="G11" sqref="G11:J11"/>
    </sheetView>
  </sheetViews>
  <sheetFormatPr defaultColWidth="8.69921875" defaultRowHeight="14.4" x14ac:dyDescent="0.3"/>
  <cols>
    <col min="1" max="1" width="14.296875" style="106" customWidth="1"/>
    <col min="2" max="2" width="38.3984375" style="4" customWidth="1"/>
    <col min="3" max="6" width="17.69921875" style="4" customWidth="1"/>
    <col min="7" max="7" width="17.69921875" style="107" customWidth="1"/>
    <col min="8" max="8" width="11" style="58" customWidth="1"/>
    <col min="9" max="9" width="10.796875" style="58" customWidth="1"/>
    <col min="10" max="10" width="17.59765625" style="58" customWidth="1"/>
    <col min="11" max="100" width="8.69921875" style="58"/>
    <col min="101" max="101" width="8.69921875" style="108"/>
    <col min="102" max="1018" width="8.69921875" style="4"/>
  </cols>
  <sheetData>
    <row r="1" spans="1:1024" x14ac:dyDescent="0.3">
      <c r="A1" s="109" t="s">
        <v>3431</v>
      </c>
      <c r="B1" s="58"/>
      <c r="C1" s="58"/>
      <c r="D1" s="58"/>
      <c r="E1" s="58"/>
      <c r="F1" s="58"/>
      <c r="G1" s="58"/>
    </row>
    <row r="2" spans="1:1024" s="5" customFormat="1" ht="13.8" x14ac:dyDescent="0.3">
      <c r="A2" s="110" t="s">
        <v>3432</v>
      </c>
      <c r="B2" s="67"/>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111"/>
    </row>
    <row r="3" spans="1:1024" s="26" customFormat="1" x14ac:dyDescent="0.3">
      <c r="A3" s="112"/>
      <c r="B3" s="291" t="s">
        <v>2975</v>
      </c>
      <c r="C3" s="291"/>
      <c r="D3" s="291"/>
      <c r="E3" s="291"/>
      <c r="F3" s="291"/>
      <c r="G3" s="291"/>
      <c r="H3" s="291"/>
      <c r="I3" s="291"/>
      <c r="J3" s="291"/>
      <c r="AMI3" s="27"/>
      <c r="AMJ3" s="27"/>
    </row>
    <row r="4" spans="1:1024" s="26" customFormat="1" ht="18" customHeight="1" x14ac:dyDescent="0.3">
      <c r="A4" s="78" t="s">
        <v>3433</v>
      </c>
      <c r="B4" s="113" t="s">
        <v>3434</v>
      </c>
      <c r="C4" s="292" t="s">
        <v>3435</v>
      </c>
      <c r="D4" s="292"/>
      <c r="E4" s="292"/>
      <c r="F4" s="292"/>
      <c r="G4" s="293" t="s">
        <v>3436</v>
      </c>
      <c r="H4" s="293"/>
      <c r="I4" s="293"/>
      <c r="J4" s="293"/>
      <c r="AMI4" s="27"/>
      <c r="AMJ4" s="27"/>
    </row>
    <row r="5" spans="1:1024" s="26" customFormat="1" x14ac:dyDescent="0.3">
      <c r="A5" s="78" t="s">
        <v>3433</v>
      </c>
      <c r="B5" s="113" t="s">
        <v>3437</v>
      </c>
      <c r="C5" s="294">
        <v>44141</v>
      </c>
      <c r="D5" s="294"/>
      <c r="E5" s="294"/>
      <c r="F5" s="294"/>
      <c r="G5" s="278"/>
      <c r="H5" s="278"/>
      <c r="I5" s="278"/>
      <c r="J5" s="278"/>
      <c r="AMI5" s="27"/>
      <c r="AMJ5" s="27"/>
    </row>
    <row r="6" spans="1:1024" s="26" customFormat="1" ht="14.4" customHeight="1" x14ac:dyDescent="0.3">
      <c r="A6" s="78" t="s">
        <v>3433</v>
      </c>
      <c r="B6" s="113" t="s">
        <v>3438</v>
      </c>
      <c r="C6" s="280" t="s">
        <v>3439</v>
      </c>
      <c r="D6" s="280"/>
      <c r="E6" s="280"/>
      <c r="F6" s="280"/>
      <c r="G6" s="278" t="s">
        <v>3440</v>
      </c>
      <c r="H6" s="278"/>
      <c r="I6" s="278"/>
      <c r="J6" s="278"/>
      <c r="AMI6" s="27"/>
      <c r="AMJ6" s="27"/>
    </row>
    <row r="7" spans="1:1024" s="26" customFormat="1" ht="28.2" customHeight="1" x14ac:dyDescent="0.3">
      <c r="A7" s="78" t="s">
        <v>3433</v>
      </c>
      <c r="B7" s="113" t="s">
        <v>3441</v>
      </c>
      <c r="C7" s="280" t="s">
        <v>3442</v>
      </c>
      <c r="D7" s="280"/>
      <c r="E7" s="280"/>
      <c r="F7" s="280"/>
      <c r="G7" s="278" t="s">
        <v>3443</v>
      </c>
      <c r="H7" s="278"/>
      <c r="I7" s="278"/>
      <c r="J7" s="278"/>
      <c r="AMI7" s="27"/>
      <c r="AMJ7" s="27"/>
    </row>
    <row r="8" spans="1:1024" s="26" customFormat="1" x14ac:dyDescent="0.3">
      <c r="A8" s="78" t="s">
        <v>3433</v>
      </c>
      <c r="B8" s="113" t="s">
        <v>3444</v>
      </c>
      <c r="C8" s="280" t="s">
        <v>49</v>
      </c>
      <c r="D8" s="280"/>
      <c r="E8" s="280"/>
      <c r="F8" s="280"/>
      <c r="G8" s="281" t="s">
        <v>49</v>
      </c>
      <c r="H8" s="281"/>
      <c r="I8" s="281"/>
      <c r="J8" s="281"/>
      <c r="AMI8" s="27"/>
      <c r="AMJ8" s="27"/>
    </row>
    <row r="9" spans="1:1024" s="26" customFormat="1" ht="14.4" customHeight="1" x14ac:dyDescent="0.3">
      <c r="A9" s="78" t="s">
        <v>3433</v>
      </c>
      <c r="B9" s="113" t="s">
        <v>3445</v>
      </c>
      <c r="C9" s="280" t="s">
        <v>3446</v>
      </c>
      <c r="D9" s="280"/>
      <c r="E9" s="280"/>
      <c r="F9" s="280"/>
      <c r="G9" s="278" t="s">
        <v>3447</v>
      </c>
      <c r="H9" s="278"/>
      <c r="I9" s="278"/>
      <c r="J9" s="278"/>
      <c r="AMI9" s="27"/>
      <c r="AMJ9" s="27"/>
    </row>
    <row r="10" spans="1:1024" s="26" customFormat="1" ht="27.6" x14ac:dyDescent="0.3">
      <c r="A10" s="78" t="s">
        <v>3433</v>
      </c>
      <c r="B10" s="113" t="s">
        <v>3448</v>
      </c>
      <c r="C10" s="280" t="s">
        <v>3449</v>
      </c>
      <c r="D10" s="280"/>
      <c r="E10" s="280"/>
      <c r="F10" s="280"/>
      <c r="G10" s="278"/>
      <c r="H10" s="278"/>
      <c r="I10" s="278"/>
      <c r="J10" s="278"/>
      <c r="AMI10" s="27"/>
      <c r="AMJ10" s="27"/>
    </row>
    <row r="11" spans="1:1024" s="26" customFormat="1" ht="14.4" customHeight="1" x14ac:dyDescent="0.3">
      <c r="A11" s="78" t="s">
        <v>3433</v>
      </c>
      <c r="B11" s="113" t="s">
        <v>3017</v>
      </c>
      <c r="C11" s="280" t="s">
        <v>3450</v>
      </c>
      <c r="D11" s="280"/>
      <c r="E11" s="280"/>
      <c r="F11" s="280"/>
      <c r="G11" s="278" t="s">
        <v>3451</v>
      </c>
      <c r="H11" s="278"/>
      <c r="I11" s="278"/>
      <c r="J11" s="278"/>
      <c r="AMI11" s="27"/>
      <c r="AMJ11" s="27"/>
    </row>
    <row r="12" spans="1:1024" s="26" customFormat="1" ht="14.4" customHeight="1" x14ac:dyDescent="0.3">
      <c r="A12" s="78" t="s">
        <v>3433</v>
      </c>
      <c r="B12" s="113" t="s">
        <v>3452</v>
      </c>
      <c r="C12" s="280" t="s">
        <v>3450</v>
      </c>
      <c r="D12" s="280"/>
      <c r="E12" s="280"/>
      <c r="F12" s="280"/>
      <c r="G12" s="278" t="s">
        <v>3451</v>
      </c>
      <c r="H12" s="278"/>
      <c r="I12" s="278"/>
      <c r="J12" s="278"/>
      <c r="AMI12" s="27"/>
      <c r="AMJ12" s="27"/>
    </row>
    <row r="13" spans="1:1024" s="26" customFormat="1" x14ac:dyDescent="0.3">
      <c r="A13" s="78" t="s">
        <v>3433</v>
      </c>
      <c r="B13" s="113" t="s">
        <v>3453</v>
      </c>
      <c r="C13" s="280" t="s">
        <v>49</v>
      </c>
      <c r="D13" s="280"/>
      <c r="E13" s="280"/>
      <c r="F13" s="280"/>
      <c r="G13" s="281" t="s">
        <v>49</v>
      </c>
      <c r="H13" s="281"/>
      <c r="I13" s="281"/>
      <c r="J13" s="281"/>
      <c r="AMI13" s="27"/>
      <c r="AMJ13" s="27"/>
    </row>
    <row r="14" spans="1:1024" s="26" customFormat="1" x14ac:dyDescent="0.3">
      <c r="A14" s="78" t="s">
        <v>3433</v>
      </c>
      <c r="B14" s="113" t="s">
        <v>3454</v>
      </c>
      <c r="C14" s="280" t="s">
        <v>49</v>
      </c>
      <c r="D14" s="280"/>
      <c r="E14" s="280"/>
      <c r="F14" s="280"/>
      <c r="G14" s="281" t="s">
        <v>49</v>
      </c>
      <c r="H14" s="281"/>
      <c r="I14" s="281"/>
      <c r="J14" s="281"/>
      <c r="AMI14" s="27"/>
      <c r="AMJ14" s="27"/>
    </row>
    <row r="15" spans="1:1024" s="26" customFormat="1" x14ac:dyDescent="0.3">
      <c r="A15" s="78" t="s">
        <v>3433</v>
      </c>
      <c r="B15" s="113" t="s">
        <v>3455</v>
      </c>
      <c r="C15" s="280" t="s">
        <v>49</v>
      </c>
      <c r="D15" s="280"/>
      <c r="E15" s="280"/>
      <c r="F15" s="280"/>
      <c r="G15" s="281" t="s">
        <v>49</v>
      </c>
      <c r="H15" s="281"/>
      <c r="I15" s="281"/>
      <c r="J15" s="281"/>
      <c r="AMI15" s="27"/>
      <c r="AMJ15" s="27"/>
    </row>
    <row r="16" spans="1:1024" s="26" customFormat="1" x14ac:dyDescent="0.3">
      <c r="A16" s="78" t="s">
        <v>3433</v>
      </c>
      <c r="B16" s="113" t="s">
        <v>3456</v>
      </c>
      <c r="C16" s="280" t="s">
        <v>3457</v>
      </c>
      <c r="D16" s="280"/>
      <c r="E16" s="280"/>
      <c r="F16" s="280"/>
      <c r="G16" s="278"/>
      <c r="H16" s="278"/>
      <c r="I16" s="278"/>
      <c r="J16" s="278"/>
      <c r="AMI16" s="27"/>
      <c r="AMJ16" s="27"/>
    </row>
    <row r="17" spans="1:1024" s="26" customFormat="1" x14ac:dyDescent="0.3">
      <c r="A17" s="78" t="s">
        <v>3433</v>
      </c>
      <c r="B17" s="113" t="s">
        <v>3458</v>
      </c>
      <c r="C17" s="280" t="s">
        <v>3459</v>
      </c>
      <c r="D17" s="280"/>
      <c r="E17" s="280"/>
      <c r="F17" s="280"/>
      <c r="G17" s="281" t="s">
        <v>3459</v>
      </c>
      <c r="H17" s="281"/>
      <c r="I17" s="281"/>
      <c r="J17" s="281"/>
      <c r="AMI17" s="27"/>
      <c r="AMJ17" s="27"/>
    </row>
    <row r="18" spans="1:1024" s="26" customFormat="1" x14ac:dyDescent="0.3">
      <c r="A18" s="78" t="s">
        <v>3433</v>
      </c>
      <c r="B18" s="113" t="s">
        <v>3460</v>
      </c>
      <c r="C18" s="280" t="s">
        <v>49</v>
      </c>
      <c r="D18" s="280"/>
      <c r="E18" s="280"/>
      <c r="F18" s="280"/>
      <c r="G18" s="281" t="s">
        <v>49</v>
      </c>
      <c r="H18" s="281"/>
      <c r="I18" s="281"/>
      <c r="J18" s="281"/>
      <c r="AMI18" s="27"/>
      <c r="AMJ18" s="27"/>
    </row>
    <row r="19" spans="1:1024" s="26" customFormat="1" x14ac:dyDescent="0.3">
      <c r="A19" s="78" t="s">
        <v>3433</v>
      </c>
      <c r="B19" s="113" t="s">
        <v>3461</v>
      </c>
      <c r="C19" s="280" t="s">
        <v>3020</v>
      </c>
      <c r="D19" s="280"/>
      <c r="E19" s="280"/>
      <c r="F19" s="280"/>
      <c r="G19" s="281" t="s">
        <v>3020</v>
      </c>
      <c r="H19" s="281"/>
      <c r="I19" s="281"/>
      <c r="J19" s="281"/>
      <c r="AMI19" s="27"/>
      <c r="AMJ19" s="27"/>
    </row>
    <row r="20" spans="1:1024" s="26" customFormat="1" x14ac:dyDescent="0.3">
      <c r="A20" s="78" t="s">
        <v>3433</v>
      </c>
      <c r="B20" s="113" t="s">
        <v>3462</v>
      </c>
      <c r="C20" s="280" t="s">
        <v>3020</v>
      </c>
      <c r="D20" s="280"/>
      <c r="E20" s="280"/>
      <c r="F20" s="280"/>
      <c r="G20" s="281" t="s">
        <v>3020</v>
      </c>
      <c r="H20" s="281"/>
      <c r="I20" s="281"/>
      <c r="J20" s="281"/>
      <c r="AMI20" s="27"/>
      <c r="AMJ20" s="27"/>
    </row>
    <row r="21" spans="1:1024" s="26" customFormat="1" ht="28.2" customHeight="1" x14ac:dyDescent="0.3">
      <c r="A21" s="78" t="s">
        <v>3433</v>
      </c>
      <c r="B21" s="113" t="s">
        <v>3463</v>
      </c>
      <c r="C21" s="285" t="s">
        <v>3464</v>
      </c>
      <c r="D21" s="285"/>
      <c r="E21" s="285"/>
      <c r="F21" s="285"/>
      <c r="G21" s="278" t="s">
        <v>49</v>
      </c>
      <c r="H21" s="278"/>
      <c r="I21" s="278"/>
      <c r="J21" s="278"/>
      <c r="AMI21" s="27"/>
      <c r="AMJ21" s="27"/>
    </row>
    <row r="22" spans="1:1024" s="26" customFormat="1" ht="14.4" customHeight="1" x14ac:dyDescent="0.3">
      <c r="A22" s="78" t="s">
        <v>3433</v>
      </c>
      <c r="B22" s="113" t="s">
        <v>3465</v>
      </c>
      <c r="C22" s="280" t="s">
        <v>3020</v>
      </c>
      <c r="D22" s="280"/>
      <c r="E22" s="280"/>
      <c r="F22" s="280"/>
      <c r="G22" s="278" t="s">
        <v>49</v>
      </c>
      <c r="H22" s="278"/>
      <c r="I22" s="278"/>
      <c r="J22" s="278"/>
      <c r="AMI22" s="27"/>
      <c r="AMJ22" s="27"/>
    </row>
    <row r="23" spans="1:1024" s="26" customFormat="1" ht="28.2" customHeight="1" x14ac:dyDescent="0.3">
      <c r="A23" s="78" t="s">
        <v>3433</v>
      </c>
      <c r="B23" s="113" t="s">
        <v>3466</v>
      </c>
      <c r="C23" s="285" t="s">
        <v>3467</v>
      </c>
      <c r="D23" s="285"/>
      <c r="E23" s="285"/>
      <c r="F23" s="285"/>
      <c r="G23" s="278" t="s">
        <v>49</v>
      </c>
      <c r="H23" s="278"/>
      <c r="I23" s="278"/>
      <c r="J23" s="278"/>
      <c r="AMI23" s="27"/>
      <c r="AMJ23" s="27"/>
    </row>
    <row r="24" spans="1:1024" s="26" customFormat="1" ht="14.4" customHeight="1" x14ac:dyDescent="0.3">
      <c r="A24" s="78" t="s">
        <v>3433</v>
      </c>
      <c r="B24" s="113" t="s">
        <v>3468</v>
      </c>
      <c r="C24" s="280" t="s">
        <v>3061</v>
      </c>
      <c r="D24" s="280"/>
      <c r="E24" s="280"/>
      <c r="F24" s="280"/>
      <c r="G24" s="278" t="s">
        <v>3061</v>
      </c>
      <c r="H24" s="278"/>
      <c r="I24" s="278"/>
      <c r="J24" s="278"/>
      <c r="AMI24" s="27"/>
      <c r="AMJ24" s="27"/>
    </row>
    <row r="25" spans="1:1024" s="26" customFormat="1" ht="21" customHeight="1" x14ac:dyDescent="0.3">
      <c r="A25" s="78"/>
      <c r="B25" s="113" t="s">
        <v>3469</v>
      </c>
      <c r="C25" s="289" t="s">
        <v>3470</v>
      </c>
      <c r="D25" s="289"/>
      <c r="E25" s="289"/>
      <c r="F25" s="289"/>
      <c r="G25" s="290" t="s">
        <v>3470</v>
      </c>
      <c r="H25" s="290"/>
      <c r="I25" s="290"/>
      <c r="J25" s="290"/>
      <c r="AMI25" s="27"/>
      <c r="AMJ25" s="27"/>
    </row>
    <row r="26" spans="1:1024" s="26" customFormat="1" ht="41.4" x14ac:dyDescent="0.3">
      <c r="A26" s="78"/>
      <c r="B26" s="113" t="s">
        <v>3471</v>
      </c>
      <c r="C26" s="280" t="s">
        <v>3472</v>
      </c>
      <c r="D26" s="280"/>
      <c r="E26" s="280"/>
      <c r="F26" s="280"/>
      <c r="G26" s="283"/>
      <c r="H26" s="283"/>
      <c r="I26" s="283"/>
      <c r="J26" s="283"/>
      <c r="AMI26" s="27"/>
      <c r="AMJ26" s="27"/>
    </row>
    <row r="27" spans="1:1024" s="26" customFormat="1" ht="14.4" customHeight="1" x14ac:dyDescent="0.3">
      <c r="A27" s="78"/>
      <c r="B27" s="113" t="s">
        <v>3473</v>
      </c>
      <c r="C27" s="280"/>
      <c r="D27" s="280"/>
      <c r="E27" s="280"/>
      <c r="F27" s="280"/>
      <c r="G27" s="283" t="s">
        <v>3473</v>
      </c>
      <c r="H27" s="283"/>
      <c r="I27" s="283"/>
      <c r="J27" s="283"/>
      <c r="AMI27" s="27"/>
      <c r="AMJ27" s="27"/>
    </row>
    <row r="28" spans="1:1024" s="26" customFormat="1" x14ac:dyDescent="0.3">
      <c r="A28" s="78"/>
      <c r="B28" s="113" t="s">
        <v>3474</v>
      </c>
      <c r="C28" s="280"/>
      <c r="D28" s="280"/>
      <c r="E28" s="280"/>
      <c r="F28" s="280"/>
      <c r="G28" s="283"/>
      <c r="H28" s="283"/>
      <c r="I28" s="283"/>
      <c r="J28" s="283"/>
      <c r="AMI28" s="27"/>
      <c r="AMJ28" s="27"/>
    </row>
    <row r="29" spans="1:1024" s="26" customFormat="1" x14ac:dyDescent="0.3">
      <c r="A29" s="78"/>
      <c r="B29" s="113" t="s">
        <v>3475</v>
      </c>
      <c r="C29" s="280"/>
      <c r="D29" s="280"/>
      <c r="E29" s="280"/>
      <c r="F29" s="280"/>
      <c r="G29" s="283"/>
      <c r="H29" s="283"/>
      <c r="I29" s="283"/>
      <c r="J29" s="283"/>
      <c r="AMI29" s="27"/>
      <c r="AMJ29" s="27"/>
    </row>
    <row r="30" spans="1:1024" s="26" customFormat="1" ht="27.6" x14ac:dyDescent="0.3">
      <c r="A30" s="78"/>
      <c r="B30" s="113" t="s">
        <v>3476</v>
      </c>
      <c r="C30" s="280"/>
      <c r="D30" s="280"/>
      <c r="E30" s="280"/>
      <c r="F30" s="280"/>
      <c r="G30" s="283"/>
      <c r="H30" s="283"/>
      <c r="I30" s="283"/>
      <c r="J30" s="283"/>
      <c r="AMI30" s="27"/>
      <c r="AMJ30" s="27"/>
    </row>
    <row r="31" spans="1:1024" s="26" customFormat="1" ht="27.6" x14ac:dyDescent="0.3">
      <c r="A31" s="115"/>
      <c r="B31" s="113" t="s">
        <v>3477</v>
      </c>
      <c r="C31" s="280"/>
      <c r="D31" s="280"/>
      <c r="E31" s="280"/>
      <c r="F31" s="280"/>
      <c r="G31" s="283"/>
      <c r="H31" s="283"/>
      <c r="I31" s="283"/>
      <c r="J31" s="283"/>
      <c r="AMI31" s="27"/>
      <c r="AMJ31" s="27"/>
    </row>
    <row r="32" spans="1:1024" s="26" customFormat="1" ht="27.6" x14ac:dyDescent="0.3">
      <c r="A32" s="78"/>
      <c r="B32" s="113" t="s">
        <v>3478</v>
      </c>
      <c r="C32" s="280"/>
      <c r="D32" s="280"/>
      <c r="E32" s="280"/>
      <c r="F32" s="280"/>
      <c r="G32" s="283"/>
      <c r="H32" s="283"/>
      <c r="I32" s="283"/>
      <c r="J32" s="283"/>
      <c r="AMI32" s="27"/>
      <c r="AMJ32" s="27"/>
    </row>
    <row r="33" spans="1:1024" s="26" customFormat="1" x14ac:dyDescent="0.3">
      <c r="A33" s="78"/>
      <c r="B33" s="113" t="s">
        <v>3479</v>
      </c>
      <c r="C33" s="280"/>
      <c r="D33" s="280"/>
      <c r="E33" s="280"/>
      <c r="F33" s="280"/>
      <c r="G33" s="283"/>
      <c r="H33" s="283"/>
      <c r="I33" s="283"/>
      <c r="J33" s="283"/>
      <c r="AMI33" s="27"/>
      <c r="AMJ33" s="27"/>
    </row>
    <row r="34" spans="1:1024" s="26" customFormat="1" x14ac:dyDescent="0.3">
      <c r="A34" s="78"/>
      <c r="B34" s="113" t="s">
        <v>3480</v>
      </c>
      <c r="C34" s="280"/>
      <c r="D34" s="280"/>
      <c r="E34" s="280"/>
      <c r="F34" s="280"/>
      <c r="G34" s="283"/>
      <c r="H34" s="283"/>
      <c r="I34" s="283"/>
      <c r="J34" s="283"/>
      <c r="AMI34" s="27"/>
      <c r="AMJ34" s="27"/>
    </row>
    <row r="35" spans="1:1024" s="26" customFormat="1" ht="19.2" customHeight="1" x14ac:dyDescent="0.3">
      <c r="A35" s="78"/>
      <c r="B35" s="288" t="s">
        <v>3481</v>
      </c>
      <c r="C35" s="288"/>
      <c r="D35" s="288"/>
      <c r="E35" s="288"/>
      <c r="F35" s="288"/>
      <c r="G35" s="288"/>
      <c r="H35" s="288"/>
      <c r="I35" s="288"/>
      <c r="J35" s="288"/>
      <c r="AMI35" s="27"/>
      <c r="AMJ35" s="27"/>
    </row>
    <row r="36" spans="1:1024" s="26" customFormat="1" ht="14.4" customHeight="1" x14ac:dyDescent="0.3">
      <c r="A36" s="78" t="s">
        <v>3481</v>
      </c>
      <c r="B36" s="50" t="s">
        <v>3482</v>
      </c>
      <c r="C36" s="280">
        <v>8</v>
      </c>
      <c r="D36" s="280"/>
      <c r="E36" s="280"/>
      <c r="F36" s="280"/>
      <c r="G36" s="283" t="s">
        <v>49</v>
      </c>
      <c r="H36" s="283"/>
      <c r="I36" s="283"/>
      <c r="J36" s="283"/>
      <c r="AMI36" s="27"/>
      <c r="AMJ36" s="27"/>
    </row>
    <row r="37" spans="1:1024" s="26" customFormat="1" ht="14.4" customHeight="1" x14ac:dyDescent="0.3">
      <c r="A37" s="78" t="s">
        <v>3481</v>
      </c>
      <c r="B37" s="50" t="s">
        <v>3483</v>
      </c>
      <c r="C37" s="280">
        <v>0</v>
      </c>
      <c r="D37" s="280"/>
      <c r="E37" s="280"/>
      <c r="F37" s="280"/>
      <c r="G37" s="283" t="s">
        <v>49</v>
      </c>
      <c r="H37" s="283"/>
      <c r="I37" s="283"/>
      <c r="J37" s="283"/>
      <c r="AMI37" s="27"/>
      <c r="AMJ37" s="27"/>
    </row>
    <row r="38" spans="1:1024" s="26" customFormat="1" ht="14.4" customHeight="1" x14ac:dyDescent="0.3">
      <c r="A38" s="78" t="s">
        <v>3481</v>
      </c>
      <c r="B38" s="50" t="s">
        <v>3484</v>
      </c>
      <c r="C38" s="280">
        <v>8</v>
      </c>
      <c r="D38" s="280"/>
      <c r="E38" s="280"/>
      <c r="F38" s="280"/>
      <c r="G38" s="283" t="s">
        <v>49</v>
      </c>
      <c r="H38" s="283"/>
      <c r="I38" s="283"/>
      <c r="J38" s="283"/>
      <c r="AMI38" s="27"/>
      <c r="AMJ38" s="27"/>
    </row>
    <row r="39" spans="1:1024" s="26" customFormat="1" ht="14.4" customHeight="1" x14ac:dyDescent="0.3">
      <c r="A39" s="78" t="s">
        <v>3481</v>
      </c>
      <c r="B39" s="50" t="s">
        <v>3485</v>
      </c>
      <c r="C39" s="280">
        <v>0</v>
      </c>
      <c r="D39" s="280"/>
      <c r="E39" s="280"/>
      <c r="F39" s="280"/>
      <c r="G39" s="283" t="s">
        <v>49</v>
      </c>
      <c r="H39" s="283"/>
      <c r="I39" s="283"/>
      <c r="J39" s="283"/>
      <c r="AMI39" s="27"/>
      <c r="AMJ39" s="27"/>
    </row>
    <row r="40" spans="1:1024" s="26" customFormat="1" ht="31.2" customHeight="1" x14ac:dyDescent="0.3">
      <c r="A40" s="78" t="s">
        <v>3481</v>
      </c>
      <c r="B40" s="50" t="s">
        <v>3486</v>
      </c>
      <c r="C40" s="285" t="s">
        <v>3487</v>
      </c>
      <c r="D40" s="285"/>
      <c r="E40" s="285"/>
      <c r="F40" s="285"/>
      <c r="G40" s="283" t="s">
        <v>49</v>
      </c>
      <c r="H40" s="283"/>
      <c r="I40" s="283"/>
      <c r="J40" s="283"/>
      <c r="AMI40" s="27"/>
      <c r="AMJ40" s="27"/>
    </row>
    <row r="41" spans="1:1024" s="26" customFormat="1" ht="14.4" customHeight="1" x14ac:dyDescent="0.3">
      <c r="A41" s="78" t="s">
        <v>3481</v>
      </c>
      <c r="B41" s="50" t="s">
        <v>3488</v>
      </c>
      <c r="C41" s="280"/>
      <c r="D41" s="280"/>
      <c r="E41" s="280"/>
      <c r="F41" s="280"/>
      <c r="G41" s="283" t="s">
        <v>49</v>
      </c>
      <c r="H41" s="283"/>
      <c r="I41" s="283"/>
      <c r="J41" s="283"/>
      <c r="AMI41" s="27"/>
      <c r="AMJ41" s="27"/>
    </row>
    <row r="42" spans="1:1024" s="26" customFormat="1" ht="14.4" customHeight="1" x14ac:dyDescent="0.3">
      <c r="A42" s="78" t="s">
        <v>3481</v>
      </c>
      <c r="B42" s="50" t="s">
        <v>3489</v>
      </c>
      <c r="C42" s="280" t="s">
        <v>3490</v>
      </c>
      <c r="D42" s="280"/>
      <c r="E42" s="280"/>
      <c r="F42" s="280"/>
      <c r="G42" s="283" t="s">
        <v>49</v>
      </c>
      <c r="H42" s="283"/>
      <c r="I42" s="283"/>
      <c r="J42" s="283"/>
      <c r="AMI42" s="27"/>
      <c r="AMJ42" s="27"/>
    </row>
    <row r="43" spans="1:1024" s="26" customFormat="1" ht="14.4" customHeight="1" x14ac:dyDescent="0.3">
      <c r="A43" s="78" t="s">
        <v>3481</v>
      </c>
      <c r="B43" s="50" t="s">
        <v>3491</v>
      </c>
      <c r="C43" s="280">
        <v>0</v>
      </c>
      <c r="D43" s="280"/>
      <c r="E43" s="280"/>
      <c r="F43" s="280"/>
      <c r="G43" s="283" t="s">
        <v>49</v>
      </c>
      <c r="H43" s="283"/>
      <c r="I43" s="283"/>
      <c r="J43" s="283"/>
      <c r="AMI43" s="27"/>
      <c r="AMJ43" s="27"/>
    </row>
    <row r="44" spans="1:1024" s="26" customFormat="1" ht="27.6" customHeight="1" x14ac:dyDescent="0.3">
      <c r="A44" s="78" t="s">
        <v>3492</v>
      </c>
      <c r="B44" s="50" t="s">
        <v>3493</v>
      </c>
      <c r="C44" s="280" t="s">
        <v>49</v>
      </c>
      <c r="D44" s="280"/>
      <c r="E44" s="280"/>
      <c r="F44" s="280"/>
      <c r="G44" s="283" t="s">
        <v>49</v>
      </c>
      <c r="H44" s="283"/>
      <c r="I44" s="283"/>
      <c r="J44" s="283"/>
      <c r="AMI44" s="27"/>
      <c r="AMJ44" s="27"/>
    </row>
    <row r="45" spans="1:1024" s="26" customFormat="1" ht="27.6" customHeight="1" x14ac:dyDescent="0.3">
      <c r="A45" s="78" t="s">
        <v>3492</v>
      </c>
      <c r="B45" s="50" t="s">
        <v>3494</v>
      </c>
      <c r="C45" s="280" t="s">
        <v>49</v>
      </c>
      <c r="D45" s="280"/>
      <c r="E45" s="280"/>
      <c r="F45" s="280"/>
      <c r="G45" s="283" t="s">
        <v>49</v>
      </c>
      <c r="H45" s="283"/>
      <c r="I45" s="283"/>
      <c r="J45" s="283"/>
      <c r="AMI45" s="27"/>
      <c r="AMJ45" s="27"/>
    </row>
    <row r="46" spans="1:1024" s="26" customFormat="1" ht="27.6" customHeight="1" x14ac:dyDescent="0.3">
      <c r="A46" s="78" t="s">
        <v>3492</v>
      </c>
      <c r="B46" s="50" t="s">
        <v>3495</v>
      </c>
      <c r="C46" s="280" t="s">
        <v>49</v>
      </c>
      <c r="D46" s="280"/>
      <c r="E46" s="280"/>
      <c r="F46" s="280"/>
      <c r="G46" s="283" t="s">
        <v>49</v>
      </c>
      <c r="H46" s="283"/>
      <c r="I46" s="283"/>
      <c r="J46" s="283"/>
      <c r="AMI46" s="27"/>
      <c r="AMJ46" s="27"/>
    </row>
    <row r="47" spans="1:1024" s="26" customFormat="1" ht="27.6" customHeight="1" x14ac:dyDescent="0.3">
      <c r="A47" s="78" t="s">
        <v>3492</v>
      </c>
      <c r="B47" s="50" t="s">
        <v>3496</v>
      </c>
      <c r="C47" s="280" t="s">
        <v>49</v>
      </c>
      <c r="D47" s="280"/>
      <c r="E47" s="280"/>
      <c r="F47" s="280"/>
      <c r="G47" s="283" t="s">
        <v>49</v>
      </c>
      <c r="H47" s="283"/>
      <c r="I47" s="283"/>
      <c r="J47" s="283"/>
      <c r="AMI47" s="27"/>
      <c r="AMJ47" s="27"/>
    </row>
    <row r="48" spans="1:1024" s="26" customFormat="1" ht="41.4" customHeight="1" x14ac:dyDescent="0.3">
      <c r="A48" s="78" t="s">
        <v>3492</v>
      </c>
      <c r="B48" s="50" t="s">
        <v>3497</v>
      </c>
      <c r="C48" s="280" t="s">
        <v>49</v>
      </c>
      <c r="D48" s="280"/>
      <c r="E48" s="280"/>
      <c r="F48" s="280"/>
      <c r="G48" s="283" t="s">
        <v>49</v>
      </c>
      <c r="H48" s="283"/>
      <c r="I48" s="283"/>
      <c r="J48" s="283"/>
      <c r="AMI48" s="27"/>
      <c r="AMJ48" s="27"/>
    </row>
    <row r="49" spans="1:1024" s="26" customFormat="1" ht="27.6" customHeight="1" x14ac:dyDescent="0.3">
      <c r="A49" s="78" t="s">
        <v>3492</v>
      </c>
      <c r="B49" s="50" t="s">
        <v>3498</v>
      </c>
      <c r="C49" s="280" t="s">
        <v>49</v>
      </c>
      <c r="D49" s="280"/>
      <c r="E49" s="280"/>
      <c r="F49" s="280"/>
      <c r="G49" s="283" t="s">
        <v>49</v>
      </c>
      <c r="H49" s="283"/>
      <c r="I49" s="283"/>
      <c r="J49" s="283"/>
      <c r="AMI49" s="27"/>
      <c r="AMJ49" s="27"/>
    </row>
    <row r="50" spans="1:1024" s="26" customFormat="1" ht="27.6" customHeight="1" x14ac:dyDescent="0.3">
      <c r="A50" s="78" t="s">
        <v>3492</v>
      </c>
      <c r="B50" s="50" t="s">
        <v>3499</v>
      </c>
      <c r="C50" s="280" t="s">
        <v>49</v>
      </c>
      <c r="D50" s="280"/>
      <c r="E50" s="280"/>
      <c r="F50" s="280"/>
      <c r="G50" s="283" t="s">
        <v>49</v>
      </c>
      <c r="H50" s="283"/>
      <c r="I50" s="283"/>
      <c r="J50" s="283"/>
      <c r="AMI50" s="27"/>
      <c r="AMJ50" s="27"/>
    </row>
    <row r="51" spans="1:1024" s="26" customFormat="1" x14ac:dyDescent="0.3">
      <c r="A51" s="78"/>
      <c r="B51" s="288" t="s">
        <v>3500</v>
      </c>
      <c r="C51" s="288"/>
      <c r="D51" s="288"/>
      <c r="E51" s="288"/>
      <c r="F51" s="288"/>
      <c r="G51" s="288"/>
      <c r="H51" s="288"/>
      <c r="I51" s="288"/>
      <c r="J51" s="288"/>
      <c r="AMI51" s="27"/>
      <c r="AMJ51" s="27"/>
    </row>
    <row r="52" spans="1:1024" s="26" customFormat="1" x14ac:dyDescent="0.3">
      <c r="A52" s="78" t="s">
        <v>3500</v>
      </c>
      <c r="B52" s="50" t="s">
        <v>3501</v>
      </c>
      <c r="C52" s="286" t="s">
        <v>49</v>
      </c>
      <c r="D52" s="286"/>
      <c r="E52" s="286"/>
      <c r="F52" s="286"/>
      <c r="G52" s="287" t="s">
        <v>49</v>
      </c>
      <c r="H52" s="287"/>
      <c r="I52" s="287"/>
      <c r="J52" s="287"/>
      <c r="AMI52" s="27"/>
      <c r="AMJ52" s="27"/>
    </row>
    <row r="53" spans="1:1024" s="117" customFormat="1" ht="13.8" x14ac:dyDescent="0.3">
      <c r="A53" s="78" t="s">
        <v>3500</v>
      </c>
      <c r="B53" s="50" t="s">
        <v>3502</v>
      </c>
      <c r="C53" s="286" t="s">
        <v>49</v>
      </c>
      <c r="D53" s="286"/>
      <c r="E53" s="286"/>
      <c r="F53" s="286"/>
      <c r="G53" s="287" t="s">
        <v>49</v>
      </c>
      <c r="H53" s="287"/>
      <c r="I53" s="287"/>
      <c r="J53" s="287"/>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row>
    <row r="54" spans="1:1024" s="26" customFormat="1" x14ac:dyDescent="0.3">
      <c r="A54" s="78" t="s">
        <v>3500</v>
      </c>
      <c r="B54" s="50" t="s">
        <v>3503</v>
      </c>
      <c r="C54" s="286" t="s">
        <v>49</v>
      </c>
      <c r="D54" s="286"/>
      <c r="E54" s="286"/>
      <c r="F54" s="286"/>
      <c r="G54" s="287" t="s">
        <v>49</v>
      </c>
      <c r="H54" s="287"/>
      <c r="I54" s="287"/>
      <c r="J54" s="287"/>
      <c r="AMI54" s="27"/>
      <c r="AMJ54" s="27"/>
    </row>
    <row r="55" spans="1:1024" s="26" customFormat="1" x14ac:dyDescent="0.3">
      <c r="A55" s="78"/>
      <c r="B55" s="284" t="s">
        <v>3110</v>
      </c>
      <c r="C55" s="284"/>
      <c r="D55" s="284"/>
      <c r="E55" s="284"/>
      <c r="F55" s="284"/>
      <c r="G55" s="284"/>
      <c r="H55" s="284"/>
      <c r="I55" s="284"/>
      <c r="J55" s="284"/>
      <c r="AMI55" s="27"/>
      <c r="AMJ55" s="27"/>
    </row>
    <row r="56" spans="1:1024" s="26" customFormat="1" ht="41.4" x14ac:dyDescent="0.3">
      <c r="A56" s="78" t="s">
        <v>3110</v>
      </c>
      <c r="B56" s="50" t="s">
        <v>3504</v>
      </c>
      <c r="C56" s="280" t="s">
        <v>49</v>
      </c>
      <c r="D56" s="280"/>
      <c r="E56" s="280"/>
      <c r="F56" s="280"/>
      <c r="G56" s="281" t="s">
        <v>3505</v>
      </c>
      <c r="H56" s="281"/>
      <c r="I56" s="281"/>
      <c r="J56" s="281"/>
      <c r="AMI56" s="27"/>
      <c r="AMJ56" s="27"/>
    </row>
    <row r="57" spans="1:1024" s="26" customFormat="1" ht="14.4" customHeight="1" x14ac:dyDescent="0.3">
      <c r="A57" s="78" t="s">
        <v>3110</v>
      </c>
      <c r="B57" s="50" t="s">
        <v>3506</v>
      </c>
      <c r="C57" s="280" t="s">
        <v>3507</v>
      </c>
      <c r="D57" s="280"/>
      <c r="E57" s="280"/>
      <c r="F57" s="280"/>
      <c r="G57" s="283" t="s">
        <v>3508</v>
      </c>
      <c r="H57" s="283"/>
      <c r="I57" s="283"/>
      <c r="J57" s="283"/>
      <c r="AMI57" s="27"/>
      <c r="AMJ57" s="27"/>
    </row>
    <row r="58" spans="1:1024" s="26" customFormat="1" ht="14.4" customHeight="1" x14ac:dyDescent="0.3">
      <c r="A58" s="78" t="s">
        <v>3110</v>
      </c>
      <c r="B58" s="50" t="s">
        <v>3509</v>
      </c>
      <c r="C58" s="280" t="s">
        <v>3510</v>
      </c>
      <c r="D58" s="280"/>
      <c r="E58" s="280"/>
      <c r="F58" s="280"/>
      <c r="G58" s="283" t="s">
        <v>3451</v>
      </c>
      <c r="H58" s="283"/>
      <c r="I58" s="283"/>
      <c r="J58" s="283"/>
      <c r="AMI58" s="27"/>
      <c r="AMJ58" s="27"/>
    </row>
    <row r="59" spans="1:1024" s="26" customFormat="1" ht="27.6" x14ac:dyDescent="0.3">
      <c r="A59" s="78" t="s">
        <v>3110</v>
      </c>
      <c r="B59" s="50" t="s">
        <v>3511</v>
      </c>
      <c r="C59" s="280" t="s">
        <v>49</v>
      </c>
      <c r="D59" s="280"/>
      <c r="E59" s="280"/>
      <c r="F59" s="280"/>
      <c r="G59" s="281" t="s">
        <v>49</v>
      </c>
      <c r="H59" s="281"/>
      <c r="I59" s="281"/>
      <c r="J59" s="281"/>
      <c r="AMI59" s="27"/>
      <c r="AMJ59" s="27"/>
    </row>
    <row r="60" spans="1:1024" s="26" customFormat="1" x14ac:dyDescent="0.3">
      <c r="A60" s="78" t="s">
        <v>3110</v>
      </c>
      <c r="B60" s="50" t="s">
        <v>3019</v>
      </c>
      <c r="C60" s="280" t="s">
        <v>49</v>
      </c>
      <c r="D60" s="280"/>
      <c r="E60" s="280"/>
      <c r="F60" s="280"/>
      <c r="G60" s="281" t="s">
        <v>49</v>
      </c>
      <c r="H60" s="281"/>
      <c r="I60" s="281"/>
      <c r="J60" s="281"/>
      <c r="AMI60" s="27"/>
      <c r="AMJ60" s="27"/>
    </row>
    <row r="61" spans="1:1024" s="26" customFormat="1" x14ac:dyDescent="0.3">
      <c r="A61" s="78"/>
      <c r="B61" s="284" t="s">
        <v>3512</v>
      </c>
      <c r="C61" s="284"/>
      <c r="D61" s="284"/>
      <c r="E61" s="284"/>
      <c r="F61" s="284"/>
      <c r="G61" s="284"/>
      <c r="H61" s="284"/>
      <c r="I61" s="284"/>
      <c r="J61" s="284"/>
      <c r="AMI61" s="27"/>
      <c r="AMJ61" s="27"/>
    </row>
    <row r="62" spans="1:1024" s="26" customFormat="1" ht="84" customHeight="1" x14ac:dyDescent="0.3">
      <c r="A62" s="78" t="s">
        <v>3512</v>
      </c>
      <c r="B62" s="113" t="s">
        <v>3513</v>
      </c>
      <c r="C62" s="285" t="s">
        <v>3514</v>
      </c>
      <c r="D62" s="285"/>
      <c r="E62" s="285"/>
      <c r="F62" s="285"/>
      <c r="G62" s="283" t="s">
        <v>3515</v>
      </c>
      <c r="H62" s="283"/>
      <c r="I62" s="283"/>
      <c r="J62" s="283"/>
      <c r="AMI62" s="27"/>
      <c r="AMJ62" s="27"/>
    </row>
    <row r="63" spans="1:1024" s="26" customFormat="1" ht="27.6" x14ac:dyDescent="0.3">
      <c r="A63" s="78" t="s">
        <v>3512</v>
      </c>
      <c r="B63" s="113" t="s">
        <v>3516</v>
      </c>
      <c r="C63" s="280" t="s">
        <v>49</v>
      </c>
      <c r="D63" s="280"/>
      <c r="E63" s="280"/>
      <c r="F63" s="280"/>
      <c r="G63" s="281" t="s">
        <v>49</v>
      </c>
      <c r="H63" s="281"/>
      <c r="I63" s="281"/>
      <c r="J63" s="281"/>
      <c r="AMI63" s="27"/>
      <c r="AMJ63" s="27"/>
    </row>
    <row r="64" spans="1:1024" s="26" customFormat="1" x14ac:dyDescent="0.3">
      <c r="A64" s="78" t="s">
        <v>3512</v>
      </c>
      <c r="B64" s="113" t="s">
        <v>3517</v>
      </c>
      <c r="C64" s="280" t="s">
        <v>49</v>
      </c>
      <c r="D64" s="280"/>
      <c r="E64" s="280"/>
      <c r="F64" s="280"/>
      <c r="G64" s="281" t="s">
        <v>49</v>
      </c>
      <c r="H64" s="281"/>
      <c r="I64" s="281"/>
      <c r="J64" s="281"/>
      <c r="AMI64" s="27"/>
      <c r="AMJ64" s="27"/>
    </row>
    <row r="65" spans="1:1024" s="26" customFormat="1" ht="27.6" x14ac:dyDescent="0.3">
      <c r="A65" s="78" t="s">
        <v>3512</v>
      </c>
      <c r="B65" s="113" t="s">
        <v>3518</v>
      </c>
      <c r="C65" s="280" t="s">
        <v>49</v>
      </c>
      <c r="D65" s="280"/>
      <c r="E65" s="280"/>
      <c r="F65" s="280"/>
      <c r="G65" s="281" t="s">
        <v>49</v>
      </c>
      <c r="H65" s="281"/>
      <c r="I65" s="281"/>
      <c r="J65" s="281"/>
      <c r="AMI65" s="27"/>
      <c r="AMJ65" s="27"/>
    </row>
    <row r="66" spans="1:1024" s="26" customFormat="1" ht="57" customHeight="1" x14ac:dyDescent="0.3">
      <c r="A66" s="78" t="s">
        <v>3512</v>
      </c>
      <c r="B66" s="113" t="s">
        <v>3519</v>
      </c>
      <c r="C66" s="118" t="s">
        <v>3520</v>
      </c>
      <c r="D66" s="119" t="s">
        <v>3521</v>
      </c>
      <c r="E66" s="119" t="s">
        <v>3522</v>
      </c>
      <c r="F66" s="119" t="s">
        <v>3523</v>
      </c>
      <c r="G66" s="118" t="s">
        <v>3520</v>
      </c>
      <c r="H66" s="119" t="s">
        <v>3521</v>
      </c>
      <c r="I66" s="119" t="s">
        <v>3522</v>
      </c>
      <c r="J66" s="120" t="s">
        <v>3523</v>
      </c>
      <c r="AMI66" s="27"/>
      <c r="AMJ66" s="27"/>
    </row>
    <row r="67" spans="1:1024" s="26" customFormat="1" x14ac:dyDescent="0.3">
      <c r="A67" s="78" t="s">
        <v>3512</v>
      </c>
      <c r="B67" s="113" t="s">
        <v>3524</v>
      </c>
      <c r="C67" s="38">
        <v>10000</v>
      </c>
      <c r="D67" s="61" t="s">
        <v>49</v>
      </c>
      <c r="E67" s="61" t="s">
        <v>49</v>
      </c>
      <c r="F67" s="61" t="s">
        <v>49</v>
      </c>
      <c r="G67" s="61" t="s">
        <v>49</v>
      </c>
      <c r="H67" s="61" t="s">
        <v>49</v>
      </c>
      <c r="I67" s="61" t="s">
        <v>49</v>
      </c>
      <c r="J67" s="62" t="s">
        <v>49</v>
      </c>
      <c r="AMI67" s="27"/>
      <c r="AMJ67" s="27"/>
    </row>
    <row r="68" spans="1:1024" s="26" customFormat="1" x14ac:dyDescent="0.3">
      <c r="A68" s="78" t="s">
        <v>3512</v>
      </c>
      <c r="B68" s="113" t="s">
        <v>3525</v>
      </c>
      <c r="C68" s="37">
        <v>5</v>
      </c>
      <c r="D68" s="61" t="s">
        <v>49</v>
      </c>
      <c r="E68" s="61" t="s">
        <v>49</v>
      </c>
      <c r="F68" s="61" t="s">
        <v>49</v>
      </c>
      <c r="G68" s="61" t="s">
        <v>49</v>
      </c>
      <c r="H68" s="61" t="s">
        <v>49</v>
      </c>
      <c r="I68" s="61" t="s">
        <v>49</v>
      </c>
      <c r="J68" s="62" t="s">
        <v>49</v>
      </c>
      <c r="AMI68" s="27"/>
      <c r="AMJ68" s="27"/>
    </row>
    <row r="69" spans="1:1024" s="26" customFormat="1" x14ac:dyDescent="0.3">
      <c r="A69" s="78" t="s">
        <v>3512</v>
      </c>
      <c r="B69" s="113" t="s">
        <v>3526</v>
      </c>
      <c r="C69" s="61" t="s">
        <v>49</v>
      </c>
      <c r="D69" s="61" t="s">
        <v>49</v>
      </c>
      <c r="E69" s="61" t="s">
        <v>49</v>
      </c>
      <c r="F69" s="61" t="s">
        <v>49</v>
      </c>
      <c r="G69" s="61" t="s">
        <v>49</v>
      </c>
      <c r="H69" s="61" t="s">
        <v>49</v>
      </c>
      <c r="I69" s="61" t="s">
        <v>49</v>
      </c>
      <c r="J69" s="62" t="s">
        <v>49</v>
      </c>
      <c r="AMI69" s="27"/>
      <c r="AMJ69" s="27"/>
    </row>
    <row r="70" spans="1:1024" s="26" customFormat="1" x14ac:dyDescent="0.3">
      <c r="A70" s="78" t="s">
        <v>3512</v>
      </c>
      <c r="B70" s="113" t="s">
        <v>3527</v>
      </c>
      <c r="C70" s="61" t="s">
        <v>49</v>
      </c>
      <c r="D70" s="61" t="s">
        <v>49</v>
      </c>
      <c r="E70" s="61" t="s">
        <v>49</v>
      </c>
      <c r="F70" s="61" t="s">
        <v>49</v>
      </c>
      <c r="G70" s="61" t="s">
        <v>49</v>
      </c>
      <c r="H70" s="61" t="s">
        <v>49</v>
      </c>
      <c r="I70" s="61" t="s">
        <v>49</v>
      </c>
      <c r="J70" s="62" t="s">
        <v>49</v>
      </c>
      <c r="AMI70" s="27"/>
      <c r="AMJ70" s="27"/>
    </row>
    <row r="71" spans="1:1024" s="26" customFormat="1" x14ac:dyDescent="0.3">
      <c r="A71" s="78" t="s">
        <v>3512</v>
      </c>
      <c r="B71" s="113" t="s">
        <v>3528</v>
      </c>
      <c r="C71" s="37">
        <v>5</v>
      </c>
      <c r="D71" s="61" t="s">
        <v>49</v>
      </c>
      <c r="E71" s="61" t="s">
        <v>49</v>
      </c>
      <c r="F71" s="61" t="s">
        <v>49</v>
      </c>
      <c r="G71" s="61" t="s">
        <v>49</v>
      </c>
      <c r="H71" s="61" t="s">
        <v>49</v>
      </c>
      <c r="I71" s="61" t="s">
        <v>49</v>
      </c>
      <c r="J71" s="62" t="s">
        <v>49</v>
      </c>
      <c r="AMI71" s="27"/>
      <c r="AMJ71" s="27"/>
    </row>
    <row r="72" spans="1:1024" s="26" customFormat="1" x14ac:dyDescent="0.3">
      <c r="A72" s="78" t="s">
        <v>3512</v>
      </c>
      <c r="B72" s="113" t="s">
        <v>3529</v>
      </c>
      <c r="C72" s="37">
        <v>4</v>
      </c>
      <c r="D72" s="61" t="s">
        <v>49</v>
      </c>
      <c r="E72" s="37" t="s">
        <v>3530</v>
      </c>
      <c r="F72" s="37"/>
      <c r="G72" s="61" t="s">
        <v>49</v>
      </c>
      <c r="H72" s="61" t="s">
        <v>49</v>
      </c>
      <c r="I72" s="61" t="s">
        <v>49</v>
      </c>
      <c r="J72" s="62" t="s">
        <v>49</v>
      </c>
      <c r="AMI72" s="27"/>
      <c r="AMJ72" s="27"/>
    </row>
    <row r="73" spans="1:1024" s="26" customFormat="1" ht="27.6" x14ac:dyDescent="0.3">
      <c r="A73" s="78" t="s">
        <v>3512</v>
      </c>
      <c r="B73" s="113" t="s">
        <v>3531</v>
      </c>
      <c r="C73" s="37">
        <v>3</v>
      </c>
      <c r="D73" s="61" t="s">
        <v>49</v>
      </c>
      <c r="E73" s="37" t="s">
        <v>3532</v>
      </c>
      <c r="F73" s="61" t="s">
        <v>3533</v>
      </c>
      <c r="G73" s="61" t="s">
        <v>49</v>
      </c>
      <c r="H73" s="61" t="s">
        <v>49</v>
      </c>
      <c r="I73" s="61" t="s">
        <v>49</v>
      </c>
      <c r="J73" s="62" t="s">
        <v>49</v>
      </c>
      <c r="AMI73" s="27"/>
      <c r="AMJ73" s="27"/>
    </row>
    <row r="74" spans="1:1024" s="26" customFormat="1" x14ac:dyDescent="0.3">
      <c r="A74" s="78" t="s">
        <v>3512</v>
      </c>
      <c r="B74" s="113" t="s">
        <v>3534</v>
      </c>
      <c r="C74" s="37">
        <v>1</v>
      </c>
      <c r="D74" s="61" t="s">
        <v>49</v>
      </c>
      <c r="E74" s="37" t="s">
        <v>3530</v>
      </c>
      <c r="F74" s="37"/>
      <c r="G74" s="61" t="s">
        <v>49</v>
      </c>
      <c r="H74" s="61" t="s">
        <v>49</v>
      </c>
      <c r="I74" s="61" t="s">
        <v>49</v>
      </c>
      <c r="J74" s="62" t="s">
        <v>49</v>
      </c>
      <c r="AMI74" s="27"/>
      <c r="AMJ74" s="27"/>
    </row>
    <row r="75" spans="1:1024" s="26" customFormat="1" ht="41.4" x14ac:dyDescent="0.3">
      <c r="A75" s="78" t="s">
        <v>3512</v>
      </c>
      <c r="B75" s="113" t="s">
        <v>3535</v>
      </c>
      <c r="C75" s="37">
        <v>2</v>
      </c>
      <c r="D75" s="61" t="s">
        <v>49</v>
      </c>
      <c r="E75" s="61" t="s">
        <v>3536</v>
      </c>
      <c r="F75" s="37" t="s">
        <v>3537</v>
      </c>
      <c r="G75" s="61" t="s">
        <v>49</v>
      </c>
      <c r="H75" s="61" t="s">
        <v>49</v>
      </c>
      <c r="I75" s="61" t="s">
        <v>49</v>
      </c>
      <c r="J75" s="62" t="s">
        <v>49</v>
      </c>
      <c r="AMI75" s="27"/>
      <c r="AMJ75" s="27"/>
    </row>
    <row r="76" spans="1:1024" s="26" customFormat="1" x14ac:dyDescent="0.3">
      <c r="A76" s="78" t="s">
        <v>3512</v>
      </c>
      <c r="B76" s="113" t="s">
        <v>3538</v>
      </c>
      <c r="C76" s="37">
        <v>1</v>
      </c>
      <c r="D76" s="61" t="s">
        <v>49</v>
      </c>
      <c r="E76" s="37" t="s">
        <v>3530</v>
      </c>
      <c r="F76" s="37" t="s">
        <v>3539</v>
      </c>
      <c r="G76" s="61" t="s">
        <v>49</v>
      </c>
      <c r="H76" s="61" t="s">
        <v>49</v>
      </c>
      <c r="I76" s="61" t="s">
        <v>49</v>
      </c>
      <c r="J76" s="62" t="s">
        <v>49</v>
      </c>
      <c r="AMI76" s="27"/>
      <c r="AMJ76" s="27"/>
    </row>
    <row r="77" spans="1:1024" s="26" customFormat="1" x14ac:dyDescent="0.3">
      <c r="A77" s="78" t="s">
        <v>3512</v>
      </c>
      <c r="B77" s="113" t="s">
        <v>3540</v>
      </c>
      <c r="C77" s="37">
        <v>1</v>
      </c>
      <c r="D77" s="61" t="s">
        <v>49</v>
      </c>
      <c r="E77" s="37" t="s">
        <v>3530</v>
      </c>
      <c r="F77" s="37" t="s">
        <v>3539</v>
      </c>
      <c r="G77" s="61" t="s">
        <v>49</v>
      </c>
      <c r="H77" s="61" t="s">
        <v>49</v>
      </c>
      <c r="I77" s="61" t="s">
        <v>49</v>
      </c>
      <c r="J77" s="62" t="s">
        <v>49</v>
      </c>
      <c r="AMI77" s="27"/>
      <c r="AMJ77" s="27"/>
    </row>
    <row r="78" spans="1:1024" s="26" customFormat="1" x14ac:dyDescent="0.3">
      <c r="A78" s="78" t="s">
        <v>3512</v>
      </c>
      <c r="B78" s="113" t="s">
        <v>3541</v>
      </c>
      <c r="C78" s="37">
        <v>3</v>
      </c>
      <c r="D78" s="61" t="s">
        <v>49</v>
      </c>
      <c r="E78" s="37" t="s">
        <v>3530</v>
      </c>
      <c r="F78" s="37" t="s">
        <v>3539</v>
      </c>
      <c r="G78" s="61" t="s">
        <v>49</v>
      </c>
      <c r="H78" s="61" t="s">
        <v>49</v>
      </c>
      <c r="I78" s="61" t="s">
        <v>49</v>
      </c>
      <c r="J78" s="62" t="s">
        <v>49</v>
      </c>
      <c r="AMI78" s="27"/>
      <c r="AMJ78" s="27"/>
    </row>
    <row r="79" spans="1:1024" s="26" customFormat="1" x14ac:dyDescent="0.3">
      <c r="A79" s="78" t="s">
        <v>3512</v>
      </c>
      <c r="B79" s="113" t="s">
        <v>3542</v>
      </c>
      <c r="C79" s="37">
        <v>1</v>
      </c>
      <c r="D79" s="61" t="s">
        <v>49</v>
      </c>
      <c r="E79" s="37" t="s">
        <v>3530</v>
      </c>
      <c r="F79" s="37" t="s">
        <v>3543</v>
      </c>
      <c r="G79" s="61" t="s">
        <v>49</v>
      </c>
      <c r="H79" s="61" t="s">
        <v>49</v>
      </c>
      <c r="I79" s="61" t="s">
        <v>49</v>
      </c>
      <c r="J79" s="62" t="s">
        <v>49</v>
      </c>
      <c r="AMI79" s="27"/>
      <c r="AMJ79" s="27"/>
    </row>
    <row r="80" spans="1:1024" s="26" customFormat="1" x14ac:dyDescent="0.3">
      <c r="A80" s="78" t="s">
        <v>3512</v>
      </c>
      <c r="B80" s="113" t="s">
        <v>3544</v>
      </c>
      <c r="C80" s="61" t="s">
        <v>49</v>
      </c>
      <c r="D80" s="61" t="s">
        <v>49</v>
      </c>
      <c r="E80" s="61" t="s">
        <v>49</v>
      </c>
      <c r="F80" s="61" t="s">
        <v>49</v>
      </c>
      <c r="G80" s="61" t="s">
        <v>49</v>
      </c>
      <c r="H80" s="61" t="s">
        <v>49</v>
      </c>
      <c r="I80" s="61" t="s">
        <v>49</v>
      </c>
      <c r="J80" s="62" t="s">
        <v>49</v>
      </c>
      <c r="AMI80" s="27"/>
      <c r="AMJ80" s="27"/>
    </row>
    <row r="81" spans="1:1024" s="26" customFormat="1" x14ac:dyDescent="0.3">
      <c r="A81" s="78" t="s">
        <v>3512</v>
      </c>
      <c r="B81" s="113" t="s">
        <v>3545</v>
      </c>
      <c r="C81" s="61" t="s">
        <v>49</v>
      </c>
      <c r="D81" s="61" t="s">
        <v>49</v>
      </c>
      <c r="E81" s="61" t="s">
        <v>49</v>
      </c>
      <c r="F81" s="61" t="s">
        <v>49</v>
      </c>
      <c r="G81" s="61" t="s">
        <v>49</v>
      </c>
      <c r="H81" s="61" t="s">
        <v>49</v>
      </c>
      <c r="I81" s="61" t="s">
        <v>49</v>
      </c>
      <c r="J81" s="62" t="s">
        <v>49</v>
      </c>
      <c r="AMI81" s="27"/>
      <c r="AMJ81" s="27"/>
    </row>
    <row r="82" spans="1:1024" s="26" customFormat="1" x14ac:dyDescent="0.3">
      <c r="A82" s="78" t="s">
        <v>3512</v>
      </c>
      <c r="B82" s="113" t="s">
        <v>3546</v>
      </c>
      <c r="C82" s="61" t="s">
        <v>49</v>
      </c>
      <c r="D82" s="61" t="s">
        <v>49</v>
      </c>
      <c r="E82" s="61" t="s">
        <v>49</v>
      </c>
      <c r="F82" s="61" t="s">
        <v>49</v>
      </c>
      <c r="G82" s="61" t="s">
        <v>49</v>
      </c>
      <c r="H82" s="61" t="s">
        <v>49</v>
      </c>
      <c r="I82" s="61" t="s">
        <v>49</v>
      </c>
      <c r="J82" s="62" t="s">
        <v>49</v>
      </c>
      <c r="AMI82" s="27"/>
      <c r="AMJ82" s="27"/>
    </row>
    <row r="83" spans="1:1024" s="26" customFormat="1" x14ac:dyDescent="0.3">
      <c r="A83" s="78" t="s">
        <v>3512</v>
      </c>
      <c r="B83" s="113" t="s">
        <v>3547</v>
      </c>
      <c r="C83" s="37">
        <v>5</v>
      </c>
      <c r="D83" s="61" t="s">
        <v>49</v>
      </c>
      <c r="E83" s="37" t="s">
        <v>3530</v>
      </c>
      <c r="F83" s="37" t="s">
        <v>3548</v>
      </c>
      <c r="G83" s="61" t="s">
        <v>49</v>
      </c>
      <c r="H83" s="61" t="s">
        <v>49</v>
      </c>
      <c r="I83" s="61" t="s">
        <v>49</v>
      </c>
      <c r="J83" s="62" t="s">
        <v>49</v>
      </c>
      <c r="AMI83" s="27"/>
      <c r="AMJ83" s="27"/>
    </row>
    <row r="84" spans="1:1024" s="26" customFormat="1" x14ac:dyDescent="0.3">
      <c r="A84" s="78" t="s">
        <v>3512</v>
      </c>
      <c r="B84" s="113" t="s">
        <v>3549</v>
      </c>
      <c r="C84" s="61" t="s">
        <v>49</v>
      </c>
      <c r="D84" s="61" t="s">
        <v>49</v>
      </c>
      <c r="E84" s="61" t="s">
        <v>49</v>
      </c>
      <c r="F84" s="61" t="s">
        <v>49</v>
      </c>
      <c r="G84" s="61" t="s">
        <v>49</v>
      </c>
      <c r="H84" s="61" t="s">
        <v>49</v>
      </c>
      <c r="I84" s="61" t="s">
        <v>49</v>
      </c>
      <c r="J84" s="62" t="s">
        <v>49</v>
      </c>
      <c r="AMI84" s="27"/>
      <c r="AMJ84" s="27"/>
    </row>
    <row r="85" spans="1:1024" s="26" customFormat="1" x14ac:dyDescent="0.3">
      <c r="A85" s="78" t="s">
        <v>3512</v>
      </c>
      <c r="B85" s="113" t="s">
        <v>3550</v>
      </c>
      <c r="C85" s="61" t="s">
        <v>49</v>
      </c>
      <c r="D85" s="61" t="s">
        <v>49</v>
      </c>
      <c r="E85" s="61" t="s">
        <v>49</v>
      </c>
      <c r="F85" s="61" t="s">
        <v>49</v>
      </c>
      <c r="G85" s="61" t="s">
        <v>49</v>
      </c>
      <c r="H85" s="61" t="s">
        <v>49</v>
      </c>
      <c r="I85" s="61" t="s">
        <v>49</v>
      </c>
      <c r="J85" s="62" t="s">
        <v>49</v>
      </c>
      <c r="AMI85" s="27"/>
      <c r="AMJ85" s="27"/>
    </row>
    <row r="86" spans="1:1024" s="26" customFormat="1" x14ac:dyDescent="0.3">
      <c r="A86" s="78" t="s">
        <v>3512</v>
      </c>
      <c r="B86" s="113" t="s">
        <v>3551</v>
      </c>
      <c r="C86" s="37">
        <v>1</v>
      </c>
      <c r="D86" s="61" t="s">
        <v>49</v>
      </c>
      <c r="E86" s="37" t="s">
        <v>3552</v>
      </c>
      <c r="F86" s="37" t="s">
        <v>3537</v>
      </c>
      <c r="G86" s="61" t="s">
        <v>49</v>
      </c>
      <c r="H86" s="61" t="s">
        <v>49</v>
      </c>
      <c r="I86" s="61" t="s">
        <v>49</v>
      </c>
      <c r="J86" s="62" t="s">
        <v>49</v>
      </c>
      <c r="AMI86" s="27"/>
      <c r="AMJ86" s="27"/>
    </row>
    <row r="87" spans="1:1024" s="26" customFormat="1" ht="27.6" x14ac:dyDescent="0.3">
      <c r="A87" s="78" t="s">
        <v>3512</v>
      </c>
      <c r="B87" s="113" t="s">
        <v>3553</v>
      </c>
      <c r="C87" s="37">
        <v>4</v>
      </c>
      <c r="D87" s="61" t="s">
        <v>49</v>
      </c>
      <c r="E87" s="61" t="s">
        <v>3554</v>
      </c>
      <c r="F87" s="37" t="s">
        <v>3555</v>
      </c>
      <c r="G87" s="61" t="s">
        <v>49</v>
      </c>
      <c r="H87" s="61" t="s">
        <v>49</v>
      </c>
      <c r="I87" s="61" t="s">
        <v>49</v>
      </c>
      <c r="J87" s="62" t="s">
        <v>49</v>
      </c>
      <c r="AMI87" s="27"/>
      <c r="AMJ87" s="27"/>
    </row>
    <row r="88" spans="1:1024" s="121" customFormat="1" ht="13.8" x14ac:dyDescent="0.25">
      <c r="A88" s="78" t="s">
        <v>3512</v>
      </c>
      <c r="B88" s="113" t="s">
        <v>3556</v>
      </c>
      <c r="C88" s="114"/>
      <c r="D88" s="114"/>
      <c r="E88" s="114"/>
      <c r="F88" s="114"/>
      <c r="G88" s="76"/>
      <c r="H88" s="76"/>
      <c r="I88" s="76"/>
      <c r="J88" s="77"/>
    </row>
    <row r="89" spans="1:1024" s="26" customFormat="1" ht="13.95" customHeight="1" x14ac:dyDescent="0.3">
      <c r="A89" s="282" t="s">
        <v>3557</v>
      </c>
      <c r="B89" s="113" t="s">
        <v>3558</v>
      </c>
      <c r="C89" s="280" t="s">
        <v>49</v>
      </c>
      <c r="D89" s="280"/>
      <c r="E89" s="280"/>
      <c r="F89" s="280"/>
      <c r="G89" s="281" t="s">
        <v>49</v>
      </c>
      <c r="H89" s="281"/>
      <c r="I89" s="281"/>
      <c r="J89" s="281"/>
      <c r="AMI89" s="27"/>
      <c r="AMJ89" s="27"/>
    </row>
    <row r="90" spans="1:1024" s="26" customFormat="1" x14ac:dyDescent="0.3">
      <c r="A90" s="282"/>
      <c r="B90" s="113" t="s">
        <v>3559</v>
      </c>
      <c r="C90" s="280" t="s">
        <v>49</v>
      </c>
      <c r="D90" s="280"/>
      <c r="E90" s="280"/>
      <c r="F90" s="280"/>
      <c r="G90" s="281" t="s">
        <v>49</v>
      </c>
      <c r="H90" s="281"/>
      <c r="I90" s="281"/>
      <c r="J90" s="281"/>
      <c r="AMI90" s="27"/>
      <c r="AMJ90" s="27"/>
    </row>
    <row r="91" spans="1:1024" s="26" customFormat="1" x14ac:dyDescent="0.3">
      <c r="A91" s="282"/>
      <c r="B91" s="113" t="s">
        <v>3560</v>
      </c>
      <c r="C91" s="280" t="s">
        <v>49</v>
      </c>
      <c r="D91" s="280"/>
      <c r="E91" s="280"/>
      <c r="F91" s="280"/>
      <c r="G91" s="281" t="s">
        <v>49</v>
      </c>
      <c r="H91" s="281"/>
      <c r="I91" s="281"/>
      <c r="J91" s="281"/>
      <c r="AMI91" s="27"/>
      <c r="AMJ91" s="27"/>
    </row>
    <row r="92" spans="1:1024" s="26" customFormat="1" ht="27.6" x14ac:dyDescent="0.3">
      <c r="A92" s="282"/>
      <c r="B92" s="113" t="s">
        <v>3561</v>
      </c>
      <c r="C92" s="280" t="s">
        <v>49</v>
      </c>
      <c r="D92" s="280"/>
      <c r="E92" s="280"/>
      <c r="F92" s="280"/>
      <c r="G92" s="281" t="s">
        <v>49</v>
      </c>
      <c r="H92" s="281"/>
      <c r="I92" s="281"/>
      <c r="J92" s="281"/>
      <c r="AMI92" s="27"/>
      <c r="AMJ92" s="27"/>
    </row>
    <row r="93" spans="1:1024" s="26" customFormat="1" ht="27.6" x14ac:dyDescent="0.3">
      <c r="A93" s="282"/>
      <c r="B93" s="113" t="s">
        <v>3562</v>
      </c>
      <c r="C93" s="280" t="s">
        <v>49</v>
      </c>
      <c r="D93" s="280"/>
      <c r="E93" s="280"/>
      <c r="F93" s="280"/>
      <c r="G93" s="281" t="s">
        <v>49</v>
      </c>
      <c r="H93" s="281"/>
      <c r="I93" s="281"/>
      <c r="J93" s="281"/>
      <c r="AMI93" s="27"/>
      <c r="AMJ93" s="27"/>
    </row>
    <row r="94" spans="1:1024" s="26" customFormat="1" x14ac:dyDescent="0.3">
      <c r="A94" s="282"/>
      <c r="B94" s="113" t="s">
        <v>3563</v>
      </c>
      <c r="C94" s="280" t="s">
        <v>49</v>
      </c>
      <c r="D94" s="280"/>
      <c r="E94" s="280"/>
      <c r="F94" s="280"/>
      <c r="G94" s="281" t="s">
        <v>49</v>
      </c>
      <c r="H94" s="281"/>
      <c r="I94" s="281"/>
      <c r="J94" s="281"/>
      <c r="AMI94" s="27"/>
      <c r="AMJ94" s="27"/>
    </row>
    <row r="95" spans="1:1024" s="26" customFormat="1" x14ac:dyDescent="0.3">
      <c r="A95" s="282"/>
      <c r="B95" s="113"/>
      <c r="C95" s="280" t="s">
        <v>49</v>
      </c>
      <c r="D95" s="280"/>
      <c r="E95" s="280"/>
      <c r="F95" s="280"/>
      <c r="G95" s="281" t="s">
        <v>49</v>
      </c>
      <c r="H95" s="281"/>
      <c r="I95" s="281"/>
      <c r="J95" s="281"/>
      <c r="AMI95" s="27"/>
      <c r="AMJ95" s="27"/>
    </row>
    <row r="96" spans="1:1024" s="26" customFormat="1" ht="27.6" customHeight="1" x14ac:dyDescent="0.3">
      <c r="A96" s="282" t="s">
        <v>3564</v>
      </c>
      <c r="B96" s="113" t="s">
        <v>3565</v>
      </c>
      <c r="C96" s="280" t="s">
        <v>49</v>
      </c>
      <c r="D96" s="280"/>
      <c r="E96" s="280"/>
      <c r="F96" s="280"/>
      <c r="G96" s="281" t="s">
        <v>49</v>
      </c>
      <c r="H96" s="281"/>
      <c r="I96" s="281"/>
      <c r="J96" s="281"/>
      <c r="AMI96" s="27"/>
      <c r="AMJ96" s="27"/>
    </row>
    <row r="97" spans="1:1024" s="26" customFormat="1" ht="27.6" x14ac:dyDescent="0.3">
      <c r="A97" s="282"/>
      <c r="B97" s="113" t="s">
        <v>3566</v>
      </c>
      <c r="C97" s="280" t="s">
        <v>49</v>
      </c>
      <c r="D97" s="280"/>
      <c r="E97" s="280"/>
      <c r="F97" s="280"/>
      <c r="G97" s="281" t="s">
        <v>49</v>
      </c>
      <c r="H97" s="281"/>
      <c r="I97" s="281"/>
      <c r="J97" s="281"/>
      <c r="AMI97" s="27"/>
      <c r="AMJ97" s="27"/>
    </row>
    <row r="98" spans="1:1024" s="26" customFormat="1" ht="27.6" x14ac:dyDescent="0.3">
      <c r="A98" s="282"/>
      <c r="B98" s="113" t="s">
        <v>3567</v>
      </c>
      <c r="C98" s="280" t="s">
        <v>49</v>
      </c>
      <c r="D98" s="280"/>
      <c r="E98" s="280"/>
      <c r="F98" s="280"/>
      <c r="G98" s="281" t="s">
        <v>49</v>
      </c>
      <c r="H98" s="281"/>
      <c r="I98" s="281"/>
      <c r="J98" s="281"/>
      <c r="AMI98" s="27"/>
      <c r="AMJ98" s="27"/>
    </row>
    <row r="99" spans="1:1024" s="26" customFormat="1" x14ac:dyDescent="0.3">
      <c r="A99" s="282"/>
      <c r="B99" s="113" t="s">
        <v>3568</v>
      </c>
      <c r="C99" s="280" t="s">
        <v>49</v>
      </c>
      <c r="D99" s="280"/>
      <c r="E99" s="280"/>
      <c r="F99" s="280"/>
      <c r="G99" s="281" t="s">
        <v>49</v>
      </c>
      <c r="H99" s="281"/>
      <c r="I99" s="281"/>
      <c r="J99" s="281"/>
      <c r="AMI99" s="27"/>
      <c r="AMJ99" s="27"/>
    </row>
    <row r="100" spans="1:1024" s="26" customFormat="1" x14ac:dyDescent="0.3">
      <c r="A100" s="282"/>
      <c r="B100" s="113" t="s">
        <v>3569</v>
      </c>
      <c r="C100" s="280" t="s">
        <v>49</v>
      </c>
      <c r="D100" s="280"/>
      <c r="E100" s="280"/>
      <c r="F100" s="280"/>
      <c r="G100" s="281" t="s">
        <v>49</v>
      </c>
      <c r="H100" s="281"/>
      <c r="I100" s="281"/>
      <c r="J100" s="281"/>
      <c r="AMI100" s="27"/>
      <c r="AMJ100" s="27"/>
    </row>
    <row r="101" spans="1:1024" s="26" customFormat="1" x14ac:dyDescent="0.3">
      <c r="A101" s="282"/>
      <c r="B101" s="113" t="s">
        <v>3570</v>
      </c>
      <c r="C101" s="280" t="s">
        <v>49</v>
      </c>
      <c r="D101" s="280"/>
      <c r="E101" s="280"/>
      <c r="F101" s="280"/>
      <c r="G101" s="281" t="s">
        <v>49</v>
      </c>
      <c r="H101" s="281"/>
      <c r="I101" s="281"/>
      <c r="J101" s="281"/>
      <c r="AMI101" s="27"/>
      <c r="AMJ101" s="27"/>
    </row>
    <row r="102" spans="1:1024" s="26" customFormat="1" x14ac:dyDescent="0.3">
      <c r="A102" s="282"/>
      <c r="B102" s="113" t="s">
        <v>3571</v>
      </c>
      <c r="C102" s="280" t="s">
        <v>49</v>
      </c>
      <c r="D102" s="280"/>
      <c r="E102" s="280"/>
      <c r="F102" s="280"/>
      <c r="G102" s="281" t="s">
        <v>49</v>
      </c>
      <c r="H102" s="281"/>
      <c r="I102" s="281"/>
      <c r="J102" s="281"/>
      <c r="AMI102" s="27"/>
      <c r="AMJ102" s="27"/>
    </row>
    <row r="103" spans="1:1024" s="26" customFormat="1" x14ac:dyDescent="0.3">
      <c r="A103" s="282"/>
      <c r="B103" s="113" t="s">
        <v>3572</v>
      </c>
      <c r="C103" s="280" t="s">
        <v>49</v>
      </c>
      <c r="D103" s="280"/>
      <c r="E103" s="280"/>
      <c r="F103" s="280"/>
      <c r="G103" s="281" t="s">
        <v>49</v>
      </c>
      <c r="H103" s="281"/>
      <c r="I103" s="281"/>
      <c r="J103" s="281"/>
      <c r="AMI103" s="27"/>
      <c r="AMJ103" s="27"/>
    </row>
    <row r="104" spans="1:1024" s="26" customFormat="1" ht="27.6" x14ac:dyDescent="0.3">
      <c r="A104" s="115"/>
      <c r="B104" s="113" t="s">
        <v>3573</v>
      </c>
      <c r="C104" s="280" t="s">
        <v>49</v>
      </c>
      <c r="D104" s="280"/>
      <c r="E104" s="280"/>
      <c r="F104" s="280"/>
      <c r="G104" s="281" t="s">
        <v>49</v>
      </c>
      <c r="H104" s="281"/>
      <c r="I104" s="281"/>
      <c r="J104" s="281"/>
      <c r="AMI104" s="27"/>
      <c r="AMJ104" s="27"/>
    </row>
    <row r="105" spans="1:1024" s="26" customFormat="1" x14ac:dyDescent="0.3">
      <c r="A105" s="78"/>
      <c r="B105" s="113" t="s">
        <v>3574</v>
      </c>
      <c r="C105" s="280" t="s">
        <v>49</v>
      </c>
      <c r="D105" s="280"/>
      <c r="E105" s="280"/>
      <c r="F105" s="280"/>
      <c r="G105" s="281" t="s">
        <v>49</v>
      </c>
      <c r="H105" s="281"/>
      <c r="I105" s="281"/>
      <c r="J105" s="281"/>
      <c r="AMI105" s="27"/>
      <c r="AMJ105" s="27"/>
    </row>
    <row r="106" spans="1:1024" s="26" customFormat="1" x14ac:dyDescent="0.3">
      <c r="A106" s="78"/>
      <c r="B106" s="113" t="s">
        <v>3575</v>
      </c>
      <c r="C106" s="280" t="s">
        <v>49</v>
      </c>
      <c r="D106" s="280"/>
      <c r="E106" s="280"/>
      <c r="F106" s="280"/>
      <c r="G106" s="281" t="s">
        <v>49</v>
      </c>
      <c r="H106" s="281"/>
      <c r="I106" s="281"/>
      <c r="J106" s="281"/>
      <c r="AMI106" s="27"/>
      <c r="AMJ106" s="27"/>
    </row>
    <row r="107" spans="1:1024" s="26" customFormat="1" x14ac:dyDescent="0.3">
      <c r="A107" s="78"/>
      <c r="B107" s="113" t="s">
        <v>3576</v>
      </c>
      <c r="C107" s="280" t="s">
        <v>49</v>
      </c>
      <c r="D107" s="280"/>
      <c r="E107" s="280"/>
      <c r="F107" s="280"/>
      <c r="G107" s="281" t="s">
        <v>49</v>
      </c>
      <c r="H107" s="281"/>
      <c r="I107" s="281"/>
      <c r="J107" s="281"/>
      <c r="AMI107" s="27"/>
      <c r="AMJ107" s="27"/>
    </row>
    <row r="108" spans="1:1024" s="26" customFormat="1" x14ac:dyDescent="0.3">
      <c r="A108" s="78"/>
      <c r="B108" s="113" t="s">
        <v>3577</v>
      </c>
      <c r="C108" s="280" t="s">
        <v>49</v>
      </c>
      <c r="D108" s="280"/>
      <c r="E108" s="280"/>
      <c r="F108" s="280"/>
      <c r="G108" s="281" t="s">
        <v>49</v>
      </c>
      <c r="H108" s="281"/>
      <c r="I108" s="281"/>
      <c r="J108" s="281"/>
      <c r="AMI108" s="27"/>
      <c r="AMJ108" s="27"/>
    </row>
    <row r="109" spans="1:1024" s="26" customFormat="1" x14ac:dyDescent="0.3">
      <c r="A109" s="78"/>
      <c r="B109" s="113" t="s">
        <v>3578</v>
      </c>
      <c r="C109" s="280" t="s">
        <v>49</v>
      </c>
      <c r="D109" s="280"/>
      <c r="E109" s="280"/>
      <c r="F109" s="280"/>
      <c r="G109" s="281" t="s">
        <v>49</v>
      </c>
      <c r="H109" s="281"/>
      <c r="I109" s="281"/>
      <c r="J109" s="281"/>
      <c r="AMI109" s="27"/>
      <c r="AMJ109" s="27"/>
    </row>
    <row r="110" spans="1:1024" s="26" customFormat="1" x14ac:dyDescent="0.3">
      <c r="A110" s="78"/>
      <c r="B110" s="113" t="s">
        <v>3579</v>
      </c>
      <c r="C110" s="280" t="s">
        <v>49</v>
      </c>
      <c r="D110" s="280"/>
      <c r="E110" s="280"/>
      <c r="F110" s="280"/>
      <c r="G110" s="281" t="s">
        <v>49</v>
      </c>
      <c r="H110" s="281"/>
      <c r="I110" s="281"/>
      <c r="J110" s="281"/>
      <c r="AMI110" s="27"/>
      <c r="AMJ110" s="27"/>
    </row>
    <row r="111" spans="1:1024" s="26" customFormat="1" x14ac:dyDescent="0.3">
      <c r="A111" s="78"/>
      <c r="B111" s="113" t="s">
        <v>3580</v>
      </c>
      <c r="C111" s="280" t="s">
        <v>49</v>
      </c>
      <c r="D111" s="280"/>
      <c r="E111" s="280"/>
      <c r="F111" s="280"/>
      <c r="G111" s="281" t="s">
        <v>49</v>
      </c>
      <c r="H111" s="281"/>
      <c r="I111" s="281"/>
      <c r="J111" s="281"/>
      <c r="AMI111" s="27"/>
      <c r="AMJ111" s="27"/>
    </row>
    <row r="112" spans="1:1024" s="26" customFormat="1" x14ac:dyDescent="0.3">
      <c r="A112" s="78"/>
      <c r="B112" s="113" t="s">
        <v>3430</v>
      </c>
      <c r="C112" s="280" t="s">
        <v>49</v>
      </c>
      <c r="D112" s="280"/>
      <c r="E112" s="280"/>
      <c r="F112" s="280"/>
      <c r="G112" s="281" t="s">
        <v>49</v>
      </c>
      <c r="H112" s="281"/>
      <c r="I112" s="281"/>
      <c r="J112" s="281"/>
      <c r="AMI112" s="27"/>
      <c r="AMJ112" s="27"/>
    </row>
    <row r="113" spans="1:1024" s="26" customFormat="1" ht="14.4" customHeight="1" x14ac:dyDescent="0.3">
      <c r="A113" s="78"/>
      <c r="B113" s="113" t="s">
        <v>3419</v>
      </c>
      <c r="C113" s="277" t="s">
        <v>47</v>
      </c>
      <c r="D113" s="277"/>
      <c r="E113" s="277"/>
      <c r="F113" s="277"/>
      <c r="G113" s="278" t="s">
        <v>47</v>
      </c>
      <c r="H113" s="278"/>
      <c r="I113" s="278"/>
      <c r="J113" s="278"/>
      <c r="AMI113" s="27"/>
      <c r="AMJ113" s="27"/>
    </row>
    <row r="114" spans="1:1024" s="26" customFormat="1" ht="14.4" customHeight="1" x14ac:dyDescent="0.3">
      <c r="A114" s="78"/>
      <c r="B114" s="113" t="s">
        <v>42</v>
      </c>
      <c r="C114" s="277" t="s">
        <v>3126</v>
      </c>
      <c r="D114" s="277"/>
      <c r="E114" s="277"/>
      <c r="F114" s="277"/>
      <c r="G114" s="278" t="s">
        <v>3126</v>
      </c>
      <c r="H114" s="278"/>
      <c r="I114" s="278"/>
      <c r="J114" s="278"/>
      <c r="AMI114" s="27"/>
      <c r="AMJ114" s="27"/>
    </row>
    <row r="115" spans="1:1024" s="26" customFormat="1" x14ac:dyDescent="0.3">
      <c r="A115" s="279" t="s">
        <v>2992</v>
      </c>
      <c r="B115" s="279"/>
      <c r="C115" s="122"/>
      <c r="D115" s="122"/>
      <c r="E115" s="122"/>
      <c r="F115" s="122"/>
      <c r="G115" s="66"/>
      <c r="H115" s="66"/>
      <c r="I115" s="66"/>
      <c r="J115" s="98"/>
      <c r="AMI115" s="27"/>
      <c r="AMJ115" s="27"/>
    </row>
    <row r="116" spans="1:1024" s="58" customFormat="1" x14ac:dyDescent="0.3">
      <c r="A116" s="123"/>
      <c r="AME116" s="124"/>
      <c r="AMF116" s="124"/>
      <c r="AMG116" s="124"/>
      <c r="AMH116" s="124"/>
      <c r="AMI116" s="124"/>
      <c r="AMJ116" s="124"/>
    </row>
    <row r="117" spans="1:1024" s="58" customFormat="1" x14ac:dyDescent="0.3">
      <c r="A117" s="123"/>
      <c r="AME117" s="124"/>
      <c r="AMF117" s="124"/>
      <c r="AMG117" s="124"/>
      <c r="AMH117" s="124"/>
      <c r="AMI117" s="124"/>
      <c r="AMJ117" s="124"/>
    </row>
    <row r="118" spans="1:1024" s="58" customFormat="1" x14ac:dyDescent="0.3">
      <c r="A118" s="123"/>
      <c r="AME118" s="124"/>
      <c r="AMF118" s="124"/>
      <c r="AMG118" s="124"/>
      <c r="AMH118" s="124"/>
      <c r="AMI118" s="124"/>
      <c r="AMJ118" s="124"/>
    </row>
    <row r="119" spans="1:1024" s="58" customFormat="1" x14ac:dyDescent="0.3">
      <c r="A119" s="123"/>
      <c r="AME119" s="124"/>
      <c r="AMF119" s="124"/>
      <c r="AMG119" s="124"/>
      <c r="AMH119" s="124"/>
      <c r="AMI119" s="124"/>
      <c r="AMJ119" s="124"/>
    </row>
    <row r="120" spans="1:1024" s="58" customFormat="1" x14ac:dyDescent="0.3">
      <c r="A120" s="123"/>
      <c r="AME120" s="124"/>
      <c r="AMF120" s="124"/>
      <c r="AMG120" s="124"/>
      <c r="AMH120" s="124"/>
      <c r="AMI120" s="124"/>
      <c r="AMJ120" s="124"/>
    </row>
    <row r="121" spans="1:1024" s="58" customFormat="1" x14ac:dyDescent="0.3">
      <c r="A121" s="123"/>
      <c r="AME121" s="124"/>
      <c r="AMF121" s="124"/>
      <c r="AMG121" s="124"/>
      <c r="AMH121" s="124"/>
      <c r="AMI121" s="124"/>
      <c r="AMJ121" s="124"/>
    </row>
    <row r="122" spans="1:1024" s="58" customFormat="1" x14ac:dyDescent="0.3">
      <c r="A122" s="123"/>
      <c r="AME122" s="124"/>
      <c r="AMF122" s="124"/>
      <c r="AMG122" s="124"/>
      <c r="AMH122" s="124"/>
      <c r="AMI122" s="124"/>
      <c r="AMJ122" s="124"/>
    </row>
    <row r="123" spans="1:1024" s="58" customFormat="1" x14ac:dyDescent="0.3">
      <c r="A123" s="123"/>
      <c r="AME123" s="124"/>
      <c r="AMF123" s="124"/>
      <c r="AMG123" s="124"/>
      <c r="AMH123" s="124"/>
      <c r="AMI123" s="124"/>
      <c r="AMJ123" s="124"/>
    </row>
    <row r="124" spans="1:1024" s="58" customFormat="1" x14ac:dyDescent="0.3">
      <c r="A124" s="123"/>
      <c r="AME124" s="124"/>
      <c r="AMF124" s="124"/>
      <c r="AMG124" s="124"/>
      <c r="AMH124" s="124"/>
      <c r="AMI124" s="124"/>
      <c r="AMJ124" s="124"/>
    </row>
    <row r="125" spans="1:1024" s="58" customFormat="1" x14ac:dyDescent="0.3">
      <c r="A125" s="123"/>
      <c r="AME125" s="124"/>
      <c r="AMF125" s="124"/>
      <c r="AMG125" s="124"/>
      <c r="AMH125" s="124"/>
      <c r="AMI125" s="124"/>
      <c r="AMJ125" s="124"/>
    </row>
    <row r="126" spans="1:1024" s="58" customFormat="1" x14ac:dyDescent="0.3">
      <c r="A126" s="123"/>
      <c r="AME126" s="124"/>
      <c r="AMF126" s="124"/>
      <c r="AMG126" s="124"/>
      <c r="AMH126" s="124"/>
      <c r="AMI126" s="124"/>
      <c r="AMJ126" s="124"/>
    </row>
    <row r="127" spans="1:1024" s="58" customFormat="1" x14ac:dyDescent="0.3">
      <c r="A127" s="123"/>
      <c r="AME127" s="124"/>
      <c r="AMF127" s="124"/>
      <c r="AMG127" s="124"/>
      <c r="AMH127" s="124"/>
      <c r="AMI127" s="124"/>
      <c r="AMJ127" s="124"/>
    </row>
    <row r="128" spans="1:1024" s="58" customFormat="1" x14ac:dyDescent="0.3">
      <c r="A128" s="123"/>
      <c r="AME128" s="124"/>
      <c r="AMF128" s="124"/>
      <c r="AMG128" s="124"/>
      <c r="AMH128" s="124"/>
      <c r="AMI128" s="124"/>
      <c r="AMJ128" s="124"/>
    </row>
    <row r="129" spans="1:1024" s="58" customFormat="1" x14ac:dyDescent="0.3">
      <c r="A129" s="123"/>
      <c r="AME129" s="124"/>
      <c r="AMF129" s="124"/>
      <c r="AMG129" s="124"/>
      <c r="AMH129" s="124"/>
      <c r="AMI129" s="124"/>
      <c r="AMJ129" s="124"/>
    </row>
    <row r="130" spans="1:1024" s="58" customFormat="1" x14ac:dyDescent="0.3">
      <c r="A130" s="123"/>
      <c r="AME130" s="124"/>
      <c r="AMF130" s="124"/>
      <c r="AMG130" s="124"/>
      <c r="AMH130" s="124"/>
      <c r="AMI130" s="124"/>
      <c r="AMJ130" s="124"/>
    </row>
    <row r="131" spans="1:1024" s="58" customFormat="1" x14ac:dyDescent="0.3">
      <c r="A131" s="123"/>
      <c r="AME131" s="124"/>
      <c r="AMF131" s="124"/>
      <c r="AMG131" s="124"/>
      <c r="AMH131" s="124"/>
      <c r="AMI131" s="124"/>
      <c r="AMJ131" s="124"/>
    </row>
    <row r="132" spans="1:1024" s="58" customFormat="1" x14ac:dyDescent="0.3">
      <c r="A132" s="123"/>
      <c r="AME132" s="124"/>
      <c r="AMF132" s="124"/>
      <c r="AMG132" s="124"/>
      <c r="AMH132" s="124"/>
      <c r="AMI132" s="124"/>
      <c r="AMJ132" s="124"/>
    </row>
    <row r="133" spans="1:1024" s="58" customFormat="1" x14ac:dyDescent="0.3">
      <c r="A133" s="123"/>
      <c r="AME133" s="124"/>
      <c r="AMF133" s="124"/>
      <c r="AMG133" s="124"/>
      <c r="AMH133" s="124"/>
      <c r="AMI133" s="124"/>
      <c r="AMJ133" s="124"/>
    </row>
    <row r="134" spans="1:1024" s="58" customFormat="1" x14ac:dyDescent="0.3">
      <c r="A134" s="123"/>
      <c r="AME134" s="124"/>
      <c r="AMF134" s="124"/>
      <c r="AMG134" s="124"/>
      <c r="AMH134" s="124"/>
      <c r="AMI134" s="124"/>
      <c r="AMJ134" s="124"/>
    </row>
    <row r="135" spans="1:1024" s="58" customFormat="1" x14ac:dyDescent="0.3">
      <c r="A135" s="123"/>
      <c r="AME135" s="124"/>
      <c r="AMF135" s="124"/>
      <c r="AMG135" s="124"/>
      <c r="AMH135" s="124"/>
      <c r="AMI135" s="124"/>
      <c r="AMJ135" s="124"/>
    </row>
    <row r="136" spans="1:1024" s="58" customFormat="1" x14ac:dyDescent="0.3">
      <c r="A136" s="123"/>
      <c r="AME136" s="124"/>
      <c r="AMF136" s="124"/>
      <c r="AMG136" s="124"/>
      <c r="AMH136" s="124"/>
      <c r="AMI136" s="124"/>
      <c r="AMJ136" s="124"/>
    </row>
    <row r="137" spans="1:1024" s="58" customFormat="1" x14ac:dyDescent="0.3">
      <c r="A137" s="123"/>
      <c r="AME137" s="124"/>
      <c r="AMF137" s="124"/>
      <c r="AMG137" s="124"/>
      <c r="AMH137" s="124"/>
      <c r="AMI137" s="124"/>
      <c r="AMJ137" s="124"/>
    </row>
    <row r="138" spans="1:1024" s="58" customFormat="1" x14ac:dyDescent="0.3">
      <c r="A138" s="123"/>
      <c r="AME138" s="124"/>
      <c r="AMF138" s="124"/>
      <c r="AMG138" s="124"/>
      <c r="AMH138" s="124"/>
      <c r="AMI138" s="124"/>
      <c r="AMJ138" s="124"/>
    </row>
    <row r="139" spans="1:1024" s="58" customFormat="1" x14ac:dyDescent="0.3">
      <c r="A139" s="123"/>
      <c r="AME139" s="124"/>
      <c r="AMF139" s="124"/>
      <c r="AMG139" s="124"/>
      <c r="AMH139" s="124"/>
      <c r="AMI139" s="124"/>
      <c r="AMJ139" s="124"/>
    </row>
    <row r="140" spans="1:1024" s="58" customFormat="1" x14ac:dyDescent="0.3">
      <c r="A140" s="123"/>
      <c r="AME140" s="124"/>
      <c r="AMF140" s="124"/>
      <c r="AMG140" s="124"/>
      <c r="AMH140" s="124"/>
      <c r="AMI140" s="124"/>
      <c r="AMJ140" s="124"/>
    </row>
    <row r="141" spans="1:1024" s="58" customFormat="1" x14ac:dyDescent="0.3">
      <c r="A141" s="123"/>
      <c r="AME141" s="124"/>
      <c r="AMF141" s="124"/>
      <c r="AMG141" s="124"/>
      <c r="AMH141" s="124"/>
      <c r="AMI141" s="124"/>
      <c r="AMJ141" s="124"/>
    </row>
    <row r="142" spans="1:1024" s="58" customFormat="1" x14ac:dyDescent="0.3">
      <c r="A142" s="123"/>
      <c r="AME142" s="124"/>
      <c r="AMF142" s="124"/>
      <c r="AMG142" s="124"/>
      <c r="AMH142" s="124"/>
      <c r="AMI142" s="124"/>
      <c r="AMJ142" s="124"/>
    </row>
    <row r="143" spans="1:1024" s="58" customFormat="1" x14ac:dyDescent="0.3">
      <c r="A143" s="123"/>
      <c r="AME143" s="124"/>
      <c r="AMF143" s="124"/>
      <c r="AMG143" s="124"/>
      <c r="AMH143" s="124"/>
      <c r="AMI143" s="124"/>
      <c r="AMJ143" s="124"/>
    </row>
    <row r="144" spans="1:1024" s="58" customFormat="1" x14ac:dyDescent="0.3">
      <c r="A144" s="123"/>
      <c r="AME144" s="124"/>
      <c r="AMF144" s="124"/>
      <c r="AMG144" s="124"/>
      <c r="AMH144" s="124"/>
      <c r="AMI144" s="124"/>
      <c r="AMJ144" s="124"/>
    </row>
    <row r="145" spans="1:1024" s="58" customFormat="1" x14ac:dyDescent="0.3">
      <c r="A145" s="123"/>
      <c r="AME145" s="124"/>
      <c r="AMF145" s="124"/>
      <c r="AMG145" s="124"/>
      <c r="AMH145" s="124"/>
      <c r="AMI145" s="124"/>
      <c r="AMJ145" s="124"/>
    </row>
    <row r="146" spans="1:1024" s="58" customFormat="1" x14ac:dyDescent="0.3">
      <c r="A146" s="123"/>
      <c r="AME146" s="124"/>
      <c r="AMF146" s="124"/>
      <c r="AMG146" s="124"/>
      <c r="AMH146" s="124"/>
      <c r="AMI146" s="124"/>
      <c r="AMJ146" s="124"/>
    </row>
    <row r="147" spans="1:1024" s="58" customFormat="1" x14ac:dyDescent="0.3">
      <c r="A147" s="123"/>
      <c r="AME147" s="124"/>
      <c r="AMF147" s="124"/>
      <c r="AMG147" s="124"/>
      <c r="AMH147" s="124"/>
      <c r="AMI147" s="124"/>
      <c r="AMJ147" s="124"/>
    </row>
    <row r="148" spans="1:1024" s="58" customFormat="1" x14ac:dyDescent="0.3">
      <c r="A148" s="123"/>
      <c r="AME148" s="124"/>
      <c r="AMF148" s="124"/>
      <c r="AMG148" s="124"/>
      <c r="AMH148" s="124"/>
      <c r="AMI148" s="124"/>
      <c r="AMJ148" s="124"/>
    </row>
    <row r="149" spans="1:1024" s="58" customFormat="1" x14ac:dyDescent="0.3">
      <c r="A149" s="123"/>
      <c r="AME149" s="124"/>
      <c r="AMF149" s="124"/>
      <c r="AMG149" s="124"/>
      <c r="AMH149" s="124"/>
      <c r="AMI149" s="124"/>
      <c r="AMJ149" s="124"/>
    </row>
    <row r="150" spans="1:1024" s="58" customFormat="1" x14ac:dyDescent="0.3">
      <c r="A150" s="123"/>
      <c r="AME150" s="124"/>
      <c r="AMF150" s="124"/>
      <c r="AMG150" s="124"/>
      <c r="AMH150" s="124"/>
      <c r="AMI150" s="124"/>
      <c r="AMJ150" s="124"/>
    </row>
    <row r="151" spans="1:1024" s="58" customFormat="1" x14ac:dyDescent="0.3">
      <c r="A151" s="123"/>
      <c r="AME151" s="124"/>
      <c r="AMF151" s="124"/>
      <c r="AMG151" s="124"/>
      <c r="AMH151" s="124"/>
      <c r="AMI151" s="124"/>
      <c r="AMJ151" s="124"/>
    </row>
    <row r="152" spans="1:1024" s="58" customFormat="1" x14ac:dyDescent="0.3">
      <c r="A152" s="123"/>
      <c r="AME152" s="124"/>
      <c r="AMF152" s="124"/>
      <c r="AMG152" s="124"/>
      <c r="AMH152" s="124"/>
      <c r="AMI152" s="124"/>
      <c r="AMJ152" s="124"/>
    </row>
    <row r="153" spans="1:1024" s="58" customFormat="1" x14ac:dyDescent="0.3">
      <c r="A153" s="123"/>
      <c r="AME153" s="124"/>
      <c r="AMF153" s="124"/>
      <c r="AMG153" s="124"/>
      <c r="AMH153" s="124"/>
      <c r="AMI153" s="124"/>
      <c r="AMJ153" s="124"/>
    </row>
    <row r="154" spans="1:1024" s="58" customFormat="1" x14ac:dyDescent="0.3">
      <c r="A154" s="123"/>
      <c r="AME154" s="124"/>
      <c r="AMF154" s="124"/>
      <c r="AMG154" s="124"/>
      <c r="AMH154" s="124"/>
      <c r="AMI154" s="124"/>
      <c r="AMJ154" s="124"/>
    </row>
    <row r="155" spans="1:1024" s="58" customFormat="1" x14ac:dyDescent="0.3">
      <c r="A155" s="123"/>
      <c r="AME155" s="124"/>
      <c r="AMF155" s="124"/>
      <c r="AMG155" s="124"/>
      <c r="AMH155" s="124"/>
      <c r="AMI155" s="124"/>
      <c r="AMJ155" s="124"/>
    </row>
    <row r="156" spans="1:1024" s="58" customFormat="1" x14ac:dyDescent="0.3">
      <c r="A156" s="123"/>
      <c r="AME156" s="124"/>
      <c r="AMF156" s="124"/>
      <c r="AMG156" s="124"/>
      <c r="AMH156" s="124"/>
      <c r="AMI156" s="124"/>
      <c r="AMJ156" s="124"/>
    </row>
    <row r="157" spans="1:1024" s="58" customFormat="1" x14ac:dyDescent="0.3">
      <c r="A157" s="123"/>
      <c r="AME157" s="124"/>
      <c r="AMF157" s="124"/>
      <c r="AMG157" s="124"/>
      <c r="AMH157" s="124"/>
      <c r="AMI157" s="124"/>
      <c r="AMJ157" s="124"/>
    </row>
    <row r="158" spans="1:1024" s="58" customFormat="1" x14ac:dyDescent="0.3">
      <c r="A158" s="123"/>
      <c r="AME158" s="124"/>
      <c r="AMF158" s="124"/>
      <c r="AMG158" s="124"/>
      <c r="AMH158" s="124"/>
      <c r="AMI158" s="124"/>
      <c r="AMJ158" s="124"/>
    </row>
    <row r="159" spans="1:1024" s="58" customFormat="1" x14ac:dyDescent="0.3">
      <c r="A159" s="123"/>
      <c r="AME159" s="124"/>
      <c r="AMF159" s="124"/>
      <c r="AMG159" s="124"/>
      <c r="AMH159" s="124"/>
      <c r="AMI159" s="124"/>
      <c r="AMJ159" s="124"/>
    </row>
    <row r="160" spans="1:1024" s="58" customFormat="1" x14ac:dyDescent="0.3">
      <c r="A160" s="123"/>
      <c r="AME160" s="124"/>
      <c r="AMF160" s="124"/>
      <c r="AMG160" s="124"/>
      <c r="AMH160" s="124"/>
      <c r="AMI160" s="124"/>
      <c r="AMJ160" s="124"/>
    </row>
    <row r="161" spans="1:1024" s="58" customFormat="1" x14ac:dyDescent="0.3">
      <c r="A161" s="123"/>
      <c r="AME161" s="124"/>
      <c r="AMF161" s="124"/>
      <c r="AMG161" s="124"/>
      <c r="AMH161" s="124"/>
      <c r="AMI161" s="124"/>
      <c r="AMJ161" s="124"/>
    </row>
    <row r="162" spans="1:1024" s="58" customFormat="1" x14ac:dyDescent="0.3">
      <c r="A162" s="123"/>
      <c r="AME162" s="124"/>
      <c r="AMF162" s="124"/>
      <c r="AMG162" s="124"/>
      <c r="AMH162" s="124"/>
      <c r="AMI162" s="124"/>
      <c r="AMJ162" s="124"/>
    </row>
    <row r="163" spans="1:1024" s="58" customFormat="1" x14ac:dyDescent="0.3">
      <c r="A163" s="123"/>
      <c r="AME163" s="124"/>
      <c r="AMF163" s="124"/>
      <c r="AMG163" s="124"/>
      <c r="AMH163" s="124"/>
      <c r="AMI163" s="124"/>
      <c r="AMJ163" s="124"/>
    </row>
    <row r="164" spans="1:1024" s="58" customFormat="1" x14ac:dyDescent="0.3">
      <c r="A164" s="123"/>
      <c r="AME164" s="124"/>
      <c r="AMF164" s="124"/>
      <c r="AMG164" s="124"/>
      <c r="AMH164" s="124"/>
      <c r="AMI164" s="124"/>
      <c r="AMJ164" s="124"/>
    </row>
    <row r="165" spans="1:1024" s="58" customFormat="1" x14ac:dyDescent="0.3">
      <c r="A165" s="123"/>
      <c r="AME165" s="124"/>
      <c r="AMF165" s="124"/>
      <c r="AMG165" s="124"/>
      <c r="AMH165" s="124"/>
      <c r="AMI165" s="124"/>
      <c r="AMJ165" s="124"/>
    </row>
    <row r="166" spans="1:1024" s="58" customFormat="1" x14ac:dyDescent="0.3">
      <c r="A166" s="123"/>
      <c r="AME166" s="124"/>
      <c r="AMF166" s="124"/>
      <c r="AMG166" s="124"/>
      <c r="AMH166" s="124"/>
      <c r="AMI166" s="124"/>
      <c r="AMJ166" s="124"/>
    </row>
    <row r="167" spans="1:1024" s="58" customFormat="1" x14ac:dyDescent="0.3">
      <c r="A167" s="123"/>
      <c r="AME167" s="124"/>
      <c r="AMF167" s="124"/>
      <c r="AMG167" s="124"/>
      <c r="AMH167" s="124"/>
      <c r="AMI167" s="124"/>
      <c r="AMJ167" s="124"/>
    </row>
    <row r="168" spans="1:1024" s="58" customFormat="1" x14ac:dyDescent="0.3">
      <c r="A168" s="123"/>
      <c r="AME168" s="124"/>
      <c r="AMF168" s="124"/>
      <c r="AMG168" s="124"/>
      <c r="AMH168" s="124"/>
      <c r="AMI168" s="124"/>
      <c r="AMJ168" s="124"/>
    </row>
    <row r="169" spans="1:1024" s="58" customFormat="1" x14ac:dyDescent="0.3">
      <c r="A169" s="123"/>
      <c r="AME169" s="124"/>
      <c r="AMF169" s="124"/>
      <c r="AMG169" s="124"/>
      <c r="AMH169" s="124"/>
      <c r="AMI169" s="124"/>
      <c r="AMJ169" s="124"/>
    </row>
    <row r="170" spans="1:1024" s="58" customFormat="1" x14ac:dyDescent="0.3">
      <c r="A170" s="123"/>
      <c r="AME170" s="124"/>
      <c r="AMF170" s="124"/>
      <c r="AMG170" s="124"/>
      <c r="AMH170" s="124"/>
      <c r="AMI170" s="124"/>
      <c r="AMJ170" s="124"/>
    </row>
    <row r="171" spans="1:1024" s="58" customFormat="1" x14ac:dyDescent="0.3">
      <c r="A171" s="123"/>
      <c r="AME171" s="124"/>
      <c r="AMF171" s="124"/>
      <c r="AMG171" s="124"/>
      <c r="AMH171" s="124"/>
      <c r="AMI171" s="124"/>
      <c r="AMJ171" s="124"/>
    </row>
    <row r="172" spans="1:1024" s="58" customFormat="1" x14ac:dyDescent="0.3">
      <c r="A172" s="123"/>
      <c r="AME172" s="124"/>
      <c r="AMF172" s="124"/>
      <c r="AMG172" s="124"/>
      <c r="AMH172" s="124"/>
      <c r="AMI172" s="124"/>
      <c r="AMJ172" s="124"/>
    </row>
    <row r="173" spans="1:1024" s="58" customFormat="1" x14ac:dyDescent="0.3">
      <c r="A173" s="123"/>
      <c r="AME173" s="124"/>
      <c r="AMF173" s="124"/>
      <c r="AMG173" s="124"/>
      <c r="AMH173" s="124"/>
      <c r="AMI173" s="124"/>
      <c r="AMJ173" s="124"/>
    </row>
    <row r="174" spans="1:1024" s="58" customFormat="1" x14ac:dyDescent="0.3">
      <c r="A174" s="123"/>
      <c r="AME174" s="124"/>
      <c r="AMF174" s="124"/>
      <c r="AMG174" s="124"/>
      <c r="AMH174" s="124"/>
      <c r="AMI174" s="124"/>
      <c r="AMJ174" s="124"/>
    </row>
    <row r="175" spans="1:1024" s="58" customFormat="1" x14ac:dyDescent="0.3">
      <c r="A175" s="123"/>
      <c r="AME175" s="124"/>
      <c r="AMF175" s="124"/>
      <c r="AMG175" s="124"/>
      <c r="AMH175" s="124"/>
      <c r="AMI175" s="124"/>
      <c r="AMJ175" s="124"/>
    </row>
    <row r="176" spans="1:1024" s="58" customFormat="1" x14ac:dyDescent="0.3">
      <c r="A176" s="123"/>
      <c r="AME176" s="124"/>
      <c r="AMF176" s="124"/>
      <c r="AMG176" s="124"/>
      <c r="AMH176" s="124"/>
      <c r="AMI176" s="124"/>
      <c r="AMJ176" s="124"/>
    </row>
    <row r="177" spans="1:1024" s="58" customFormat="1" x14ac:dyDescent="0.3">
      <c r="A177" s="123"/>
      <c r="AME177" s="124"/>
      <c r="AMF177" s="124"/>
      <c r="AMG177" s="124"/>
      <c r="AMH177" s="124"/>
      <c r="AMI177" s="124"/>
      <c r="AMJ177" s="124"/>
    </row>
    <row r="178" spans="1:1024" s="58" customFormat="1" x14ac:dyDescent="0.3">
      <c r="A178" s="123"/>
      <c r="AME178" s="124"/>
      <c r="AMF178" s="124"/>
      <c r="AMG178" s="124"/>
      <c r="AMH178" s="124"/>
      <c r="AMI178" s="124"/>
      <c r="AMJ178" s="124"/>
    </row>
    <row r="179" spans="1:1024" s="58" customFormat="1" x14ac:dyDescent="0.3">
      <c r="A179" s="123"/>
      <c r="AME179" s="124"/>
      <c r="AMF179" s="124"/>
      <c r="AMG179" s="124"/>
      <c r="AMH179" s="124"/>
      <c r="AMI179" s="124"/>
      <c r="AMJ179" s="124"/>
    </row>
    <row r="180" spans="1:1024" s="58" customFormat="1" x14ac:dyDescent="0.3">
      <c r="A180" s="123"/>
      <c r="AME180" s="124"/>
      <c r="AMF180" s="124"/>
      <c r="AMG180" s="124"/>
      <c r="AMH180" s="124"/>
      <c r="AMI180" s="124"/>
      <c r="AMJ180" s="124"/>
    </row>
    <row r="181" spans="1:1024" s="58" customFormat="1" x14ac:dyDescent="0.3">
      <c r="A181" s="123"/>
      <c r="AME181" s="124"/>
      <c r="AMF181" s="124"/>
      <c r="AMG181" s="124"/>
      <c r="AMH181" s="124"/>
      <c r="AMI181" s="124"/>
      <c r="AMJ181" s="124"/>
    </row>
    <row r="182" spans="1:1024" s="58" customFormat="1" x14ac:dyDescent="0.3">
      <c r="A182" s="123"/>
      <c r="AME182" s="124"/>
      <c r="AMF182" s="124"/>
      <c r="AMG182" s="124"/>
      <c r="AMH182" s="124"/>
      <c r="AMI182" s="124"/>
      <c r="AMJ182" s="124"/>
    </row>
    <row r="183" spans="1:1024" s="58" customFormat="1" x14ac:dyDescent="0.3">
      <c r="A183" s="123"/>
      <c r="AME183" s="124"/>
      <c r="AMF183" s="124"/>
      <c r="AMG183" s="124"/>
      <c r="AMH183" s="124"/>
      <c r="AMI183" s="124"/>
      <c r="AMJ183" s="124"/>
    </row>
    <row r="184" spans="1:1024" s="58" customFormat="1" x14ac:dyDescent="0.3">
      <c r="A184" s="123"/>
      <c r="AME184" s="124"/>
      <c r="AMF184" s="124"/>
      <c r="AMG184" s="124"/>
      <c r="AMH184" s="124"/>
      <c r="AMI184" s="124"/>
      <c r="AMJ184" s="124"/>
    </row>
    <row r="185" spans="1:1024" s="58" customFormat="1" x14ac:dyDescent="0.3">
      <c r="A185" s="123"/>
      <c r="AME185" s="124"/>
      <c r="AMF185" s="124"/>
      <c r="AMG185" s="124"/>
      <c r="AMH185" s="124"/>
      <c r="AMI185" s="124"/>
      <c r="AMJ185" s="124"/>
    </row>
    <row r="186" spans="1:1024" s="58" customFormat="1" x14ac:dyDescent="0.3">
      <c r="A186" s="123"/>
      <c r="AME186" s="124"/>
      <c r="AMF186" s="124"/>
      <c r="AMG186" s="124"/>
      <c r="AMH186" s="124"/>
      <c r="AMI186" s="124"/>
      <c r="AMJ186" s="124"/>
    </row>
    <row r="187" spans="1:1024" s="58" customFormat="1" x14ac:dyDescent="0.3">
      <c r="A187" s="123"/>
      <c r="AME187" s="124"/>
      <c r="AMF187" s="124"/>
      <c r="AMG187" s="124"/>
      <c r="AMH187" s="124"/>
      <c r="AMI187" s="124"/>
      <c r="AMJ187" s="124"/>
    </row>
    <row r="188" spans="1:1024" s="58" customFormat="1" x14ac:dyDescent="0.3">
      <c r="A188" s="123"/>
      <c r="AME188" s="124"/>
      <c r="AMF188" s="124"/>
      <c r="AMG188" s="124"/>
      <c r="AMH188" s="124"/>
      <c r="AMI188" s="124"/>
      <c r="AMJ188" s="124"/>
    </row>
    <row r="189" spans="1:1024" s="58" customFormat="1" x14ac:dyDescent="0.3">
      <c r="A189" s="123"/>
      <c r="AME189" s="124"/>
      <c r="AMF189" s="124"/>
      <c r="AMG189" s="124"/>
      <c r="AMH189" s="124"/>
      <c r="AMI189" s="124"/>
      <c r="AMJ189" s="124"/>
    </row>
    <row r="190" spans="1:1024" s="58" customFormat="1" x14ac:dyDescent="0.3">
      <c r="A190" s="123"/>
      <c r="AME190" s="124"/>
      <c r="AMF190" s="124"/>
      <c r="AMG190" s="124"/>
      <c r="AMH190" s="124"/>
      <c r="AMI190" s="124"/>
      <c r="AMJ190" s="124"/>
    </row>
    <row r="191" spans="1:1024" s="58" customFormat="1" x14ac:dyDescent="0.3">
      <c r="A191" s="123"/>
      <c r="AME191" s="124"/>
      <c r="AMF191" s="124"/>
      <c r="AMG191" s="124"/>
      <c r="AMH191" s="124"/>
      <c r="AMI191" s="124"/>
      <c r="AMJ191" s="124"/>
    </row>
    <row r="192" spans="1:1024" s="58" customFormat="1" x14ac:dyDescent="0.3">
      <c r="A192" s="123"/>
      <c r="AME192" s="124"/>
      <c r="AMF192" s="124"/>
      <c r="AMG192" s="124"/>
      <c r="AMH192" s="124"/>
      <c r="AMI192" s="124"/>
      <c r="AMJ192" s="124"/>
    </row>
    <row r="193" spans="1:1024" s="58" customFormat="1" x14ac:dyDescent="0.3">
      <c r="A193" s="123"/>
      <c r="AME193" s="124"/>
      <c r="AMF193" s="124"/>
      <c r="AMG193" s="124"/>
      <c r="AMH193" s="124"/>
      <c r="AMI193" s="124"/>
      <c r="AMJ193" s="124"/>
    </row>
    <row r="194" spans="1:1024" s="58" customFormat="1" x14ac:dyDescent="0.3">
      <c r="A194" s="123"/>
      <c r="AME194" s="124"/>
      <c r="AMF194" s="124"/>
      <c r="AMG194" s="124"/>
      <c r="AMH194" s="124"/>
      <c r="AMI194" s="124"/>
      <c r="AMJ194" s="124"/>
    </row>
    <row r="195" spans="1:1024" s="58" customFormat="1" x14ac:dyDescent="0.3">
      <c r="A195" s="123"/>
      <c r="AME195" s="124"/>
      <c r="AMF195" s="124"/>
      <c r="AMG195" s="124"/>
      <c r="AMH195" s="124"/>
      <c r="AMI195" s="124"/>
      <c r="AMJ195" s="124"/>
    </row>
    <row r="196" spans="1:1024" s="58" customFormat="1" x14ac:dyDescent="0.3">
      <c r="A196" s="123"/>
      <c r="AME196" s="124"/>
      <c r="AMF196" s="124"/>
      <c r="AMG196" s="124"/>
      <c r="AMH196" s="124"/>
      <c r="AMI196" s="124"/>
      <c r="AMJ196" s="124"/>
    </row>
    <row r="197" spans="1:1024" s="58" customFormat="1" x14ac:dyDescent="0.3">
      <c r="A197" s="123"/>
      <c r="AME197" s="124"/>
      <c r="AMF197" s="124"/>
      <c r="AMG197" s="124"/>
      <c r="AMH197" s="124"/>
      <c r="AMI197" s="124"/>
      <c r="AMJ197" s="124"/>
    </row>
    <row r="198" spans="1:1024" s="126" customFormat="1" x14ac:dyDescent="0.3">
      <c r="A198" s="125"/>
      <c r="G198" s="127"/>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8"/>
      <c r="AN198" s="58"/>
      <c r="AO198" s="58"/>
      <c r="AP198" s="58"/>
      <c r="AQ198" s="58"/>
      <c r="AR198" s="58"/>
      <c r="AS198" s="58"/>
      <c r="AT198" s="58"/>
      <c r="AU198" s="58"/>
      <c r="AV198" s="58"/>
      <c r="AW198" s="58"/>
      <c r="AX198" s="58"/>
      <c r="AY198" s="58"/>
      <c r="AZ198" s="58"/>
      <c r="BA198" s="58"/>
      <c r="BB198" s="58"/>
      <c r="BC198" s="58"/>
      <c r="BD198" s="58"/>
      <c r="BE198" s="58"/>
      <c r="BF198" s="58"/>
      <c r="BG198" s="58"/>
      <c r="BH198" s="58"/>
      <c r="BI198" s="58"/>
      <c r="BJ198" s="58"/>
      <c r="BK198" s="58"/>
      <c r="BL198" s="58"/>
      <c r="BM198" s="58"/>
      <c r="BN198" s="58"/>
      <c r="BO198" s="58"/>
      <c r="BP198" s="58"/>
      <c r="BQ198" s="58"/>
      <c r="BR198" s="58"/>
      <c r="BS198" s="58"/>
      <c r="BT198" s="58"/>
      <c r="BU198" s="58"/>
      <c r="BV198" s="58"/>
      <c r="BW198" s="58"/>
      <c r="BX198" s="58"/>
      <c r="BY198" s="58"/>
      <c r="BZ198" s="58"/>
      <c r="CA198" s="58"/>
      <c r="CB198" s="58"/>
      <c r="CC198" s="58"/>
      <c r="CD198" s="58"/>
      <c r="CE198" s="58"/>
      <c r="CF198" s="58"/>
      <c r="CG198" s="58"/>
      <c r="CH198" s="58"/>
      <c r="CI198" s="58"/>
      <c r="CJ198" s="58"/>
      <c r="CK198" s="58"/>
      <c r="CL198" s="58"/>
      <c r="CM198" s="58"/>
      <c r="CN198" s="58"/>
      <c r="CO198" s="58"/>
      <c r="CP198" s="58"/>
      <c r="CQ198" s="58"/>
      <c r="CR198" s="58"/>
      <c r="CS198" s="58"/>
      <c r="CT198" s="58"/>
      <c r="CU198" s="58"/>
      <c r="CV198" s="58"/>
      <c r="CW198" s="128"/>
      <c r="AME198"/>
      <c r="AMF198"/>
      <c r="AMG198"/>
      <c r="AMH198"/>
      <c r="AMI198"/>
      <c r="AMJ198"/>
    </row>
  </sheetData>
  <mergeCells count="176">
    <mergeCell ref="B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12:F12"/>
    <mergeCell ref="G12:J12"/>
    <mergeCell ref="C13:F13"/>
    <mergeCell ref="G13:J13"/>
    <mergeCell ref="C14:F14"/>
    <mergeCell ref="G14:J14"/>
    <mergeCell ref="C15:F15"/>
    <mergeCell ref="G15:J15"/>
    <mergeCell ref="C16:F16"/>
    <mergeCell ref="G16:J16"/>
    <mergeCell ref="C17:F17"/>
    <mergeCell ref="G17:J17"/>
    <mergeCell ref="C18:F18"/>
    <mergeCell ref="G18:J18"/>
    <mergeCell ref="C19:F19"/>
    <mergeCell ref="G19:J19"/>
    <mergeCell ref="C20:F20"/>
    <mergeCell ref="G20:J20"/>
    <mergeCell ref="C21:F21"/>
    <mergeCell ref="G21:J21"/>
    <mergeCell ref="C22:F22"/>
    <mergeCell ref="G22:J22"/>
    <mergeCell ref="C23:F23"/>
    <mergeCell ref="G23:J23"/>
    <mergeCell ref="C24:F24"/>
    <mergeCell ref="G24:J24"/>
    <mergeCell ref="C25:F25"/>
    <mergeCell ref="G25:J25"/>
    <mergeCell ref="C26:F26"/>
    <mergeCell ref="G26:J26"/>
    <mergeCell ref="C27:F27"/>
    <mergeCell ref="G27:J27"/>
    <mergeCell ref="C28:F28"/>
    <mergeCell ref="G28:J28"/>
    <mergeCell ref="C29:F29"/>
    <mergeCell ref="G29:J29"/>
    <mergeCell ref="C30:F30"/>
    <mergeCell ref="G30:J30"/>
    <mergeCell ref="C31:F31"/>
    <mergeCell ref="G31:J31"/>
    <mergeCell ref="C32:F32"/>
    <mergeCell ref="G32:J32"/>
    <mergeCell ref="C33:F33"/>
    <mergeCell ref="G33:J33"/>
    <mergeCell ref="C34:F34"/>
    <mergeCell ref="G34:J34"/>
    <mergeCell ref="B35:J35"/>
    <mergeCell ref="C36:F36"/>
    <mergeCell ref="G36:J36"/>
    <mergeCell ref="C37:F37"/>
    <mergeCell ref="G37:J37"/>
    <mergeCell ref="C38:F38"/>
    <mergeCell ref="G38:J38"/>
    <mergeCell ref="C39:F39"/>
    <mergeCell ref="G39:J39"/>
    <mergeCell ref="C40:F40"/>
    <mergeCell ref="G40:J40"/>
    <mergeCell ref="C41:F41"/>
    <mergeCell ref="G41:J41"/>
    <mergeCell ref="C42:F42"/>
    <mergeCell ref="G42:J42"/>
    <mergeCell ref="C43:F43"/>
    <mergeCell ref="G43:J43"/>
    <mergeCell ref="C44:F44"/>
    <mergeCell ref="G44:J44"/>
    <mergeCell ref="C45:F45"/>
    <mergeCell ref="G45:J45"/>
    <mergeCell ref="C46:F46"/>
    <mergeCell ref="G46:J46"/>
    <mergeCell ref="C47:F47"/>
    <mergeCell ref="G47:J47"/>
    <mergeCell ref="C48:F48"/>
    <mergeCell ref="G48:J48"/>
    <mergeCell ref="C49:F49"/>
    <mergeCell ref="G49:J49"/>
    <mergeCell ref="C50:F50"/>
    <mergeCell ref="G50:J50"/>
    <mergeCell ref="B51:J51"/>
    <mergeCell ref="C52:F52"/>
    <mergeCell ref="G52:J52"/>
    <mergeCell ref="C53:F53"/>
    <mergeCell ref="G53:J53"/>
    <mergeCell ref="C54:F54"/>
    <mergeCell ref="G54:J54"/>
    <mergeCell ref="B55:J55"/>
    <mergeCell ref="C56:F56"/>
    <mergeCell ref="G56:J56"/>
    <mergeCell ref="C57:F57"/>
    <mergeCell ref="G57:J57"/>
    <mergeCell ref="C58:F58"/>
    <mergeCell ref="G58:J58"/>
    <mergeCell ref="C59:F59"/>
    <mergeCell ref="G59:J59"/>
    <mergeCell ref="C60:F60"/>
    <mergeCell ref="G60:J60"/>
    <mergeCell ref="B61:J61"/>
    <mergeCell ref="C62:F62"/>
    <mergeCell ref="G62:J62"/>
    <mergeCell ref="C63:F63"/>
    <mergeCell ref="G63:J63"/>
    <mergeCell ref="C64:F64"/>
    <mergeCell ref="G64:J64"/>
    <mergeCell ref="C65:F65"/>
    <mergeCell ref="G65:J65"/>
    <mergeCell ref="A89:A95"/>
    <mergeCell ref="C89:F89"/>
    <mergeCell ref="G89:J89"/>
    <mergeCell ref="C90:F90"/>
    <mergeCell ref="G90:J90"/>
    <mergeCell ref="C91:F91"/>
    <mergeCell ref="G91:J91"/>
    <mergeCell ref="C92:F92"/>
    <mergeCell ref="G92:J92"/>
    <mergeCell ref="C93:F93"/>
    <mergeCell ref="G93:J93"/>
    <mergeCell ref="C94:F94"/>
    <mergeCell ref="G94:J94"/>
    <mergeCell ref="C95:F95"/>
    <mergeCell ref="G95:J95"/>
    <mergeCell ref="A96:A103"/>
    <mergeCell ref="C96:F96"/>
    <mergeCell ref="G96:J96"/>
    <mergeCell ref="C97:F97"/>
    <mergeCell ref="G97:J97"/>
    <mergeCell ref="C98:F98"/>
    <mergeCell ref="G98:J98"/>
    <mergeCell ref="C99:F99"/>
    <mergeCell ref="G99:J99"/>
    <mergeCell ref="C100:F100"/>
    <mergeCell ref="G100:J100"/>
    <mergeCell ref="C101:F101"/>
    <mergeCell ref="G101:J101"/>
    <mergeCell ref="C102:F102"/>
    <mergeCell ref="G102:J102"/>
    <mergeCell ref="C103:F103"/>
    <mergeCell ref="G103:J103"/>
    <mergeCell ref="C104:F104"/>
    <mergeCell ref="G104:J104"/>
    <mergeCell ref="C105:F105"/>
    <mergeCell ref="G105:J105"/>
    <mergeCell ref="C106:F106"/>
    <mergeCell ref="G106:J106"/>
    <mergeCell ref="C107:F107"/>
    <mergeCell ref="G107:J107"/>
    <mergeCell ref="C108:F108"/>
    <mergeCell ref="G108:J108"/>
    <mergeCell ref="C114:F114"/>
    <mergeCell ref="G114:J114"/>
    <mergeCell ref="A115:B115"/>
    <mergeCell ref="C109:F109"/>
    <mergeCell ref="G109:J109"/>
    <mergeCell ref="C110:F110"/>
    <mergeCell ref="G110:J110"/>
    <mergeCell ref="C111:F111"/>
    <mergeCell ref="G111:J111"/>
    <mergeCell ref="C112:F112"/>
    <mergeCell ref="G112:J112"/>
    <mergeCell ref="C113:F113"/>
    <mergeCell ref="G113:J113"/>
  </mergeCells>
  <pageMargins left="0.7" right="0.7" top="0.75" bottom="0.75"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MJ17"/>
  <sheetViews>
    <sheetView zoomScale="85" zoomScaleNormal="85" workbookViewId="0">
      <selection activeCell="I13" sqref="I13"/>
    </sheetView>
  </sheetViews>
  <sheetFormatPr defaultColWidth="8.796875" defaultRowHeight="14.4" x14ac:dyDescent="0.3"/>
  <cols>
    <col min="1" max="1" width="3.796875" style="26" customWidth="1"/>
    <col min="2" max="2" width="20.796875" style="55" customWidth="1"/>
    <col min="3" max="3" width="11.3984375" style="26" bestFit="1" customWidth="1"/>
    <col min="4" max="5" width="10.796875" style="26" bestFit="1" customWidth="1"/>
    <col min="6" max="6" width="13" style="26" bestFit="1" customWidth="1"/>
    <col min="7" max="7" width="8.796875" style="26"/>
    <col min="8" max="8" width="7.09765625" style="26" customWidth="1"/>
    <col min="9" max="9" width="25.09765625" style="26" customWidth="1"/>
    <col min="10" max="10" width="11.3984375" style="26" bestFit="1" customWidth="1"/>
    <col min="11" max="12" width="10.796875" style="26" bestFit="1" customWidth="1"/>
    <col min="13" max="1024" width="8.796875" style="26"/>
    <col min="1025" max="16384" width="8.796875" style="27"/>
  </cols>
  <sheetData>
    <row r="1" spans="1:12" ht="15" thickBot="1" x14ac:dyDescent="0.35"/>
    <row r="2" spans="1:12" x14ac:dyDescent="0.3">
      <c r="A2" s="194" t="s">
        <v>3598</v>
      </c>
      <c r="B2" s="146"/>
      <c r="C2" s="195" t="s">
        <v>3599</v>
      </c>
      <c r="D2" s="195" t="s">
        <v>3600</v>
      </c>
      <c r="E2" s="195" t="s">
        <v>3601</v>
      </c>
      <c r="F2" s="196" t="s">
        <v>3602</v>
      </c>
      <c r="H2" s="194" t="s">
        <v>3598</v>
      </c>
      <c r="I2" s="195"/>
      <c r="J2" s="195" t="s">
        <v>3599</v>
      </c>
      <c r="K2" s="195" t="s">
        <v>3600</v>
      </c>
      <c r="L2" s="196" t="s">
        <v>3601</v>
      </c>
    </row>
    <row r="3" spans="1:12" x14ac:dyDescent="0.3">
      <c r="A3" s="51">
        <v>1</v>
      </c>
      <c r="B3" s="50" t="s">
        <v>3603</v>
      </c>
      <c r="C3" s="37">
        <v>332.864543406633</v>
      </c>
      <c r="D3" s="37">
        <v>266.29163472530598</v>
      </c>
      <c r="E3" s="37">
        <v>199.71872604398001</v>
      </c>
      <c r="F3" s="39">
        <v>0.100995233406641</v>
      </c>
      <c r="H3" s="51">
        <v>1</v>
      </c>
      <c r="I3" s="35" t="s">
        <v>3604</v>
      </c>
      <c r="J3" s="37">
        <v>375.52991305602501</v>
      </c>
      <c r="K3" s="37">
        <v>300.42393044481997</v>
      </c>
      <c r="L3" s="39">
        <v>225.31794783361499</v>
      </c>
    </row>
    <row r="4" spans="1:12" x14ac:dyDescent="0.3">
      <c r="A4" s="51">
        <v>2</v>
      </c>
      <c r="B4" s="50" t="s">
        <v>3605</v>
      </c>
      <c r="C4" s="37">
        <v>31.055239417832599</v>
      </c>
      <c r="D4" s="37">
        <v>24.844191534266098</v>
      </c>
      <c r="E4" s="37">
        <v>18.633143650699601</v>
      </c>
      <c r="F4" s="39">
        <v>9.4225450431096695E-3</v>
      </c>
      <c r="H4" s="51">
        <v>2</v>
      </c>
      <c r="I4" s="35" t="s">
        <v>3606</v>
      </c>
      <c r="J4" s="37">
        <v>481.49672440638</v>
      </c>
      <c r="K4" s="37">
        <v>385.197379525104</v>
      </c>
      <c r="L4" s="39">
        <v>288.898034643828</v>
      </c>
    </row>
    <row r="5" spans="1:12" x14ac:dyDescent="0.3">
      <c r="A5" s="51">
        <v>3</v>
      </c>
      <c r="B5" s="50" t="s">
        <v>3005</v>
      </c>
      <c r="C5" s="37">
        <v>628.26996312813401</v>
      </c>
      <c r="D5" s="37">
        <v>502.61597050250703</v>
      </c>
      <c r="E5" s="37">
        <v>376.96197787687998</v>
      </c>
      <c r="F5" s="39">
        <v>6.02701718591407E-2</v>
      </c>
      <c r="H5" s="51">
        <v>3</v>
      </c>
      <c r="I5" s="35" t="s">
        <v>3607</v>
      </c>
      <c r="J5" s="37">
        <v>1355.51751989371</v>
      </c>
      <c r="K5" s="37">
        <v>1084.4140159149699</v>
      </c>
      <c r="L5" s="39">
        <v>813.31051193622898</v>
      </c>
    </row>
    <row r="6" spans="1:12" x14ac:dyDescent="0.3">
      <c r="A6" s="51">
        <v>4</v>
      </c>
      <c r="B6" s="50" t="s">
        <v>3608</v>
      </c>
      <c r="C6" s="37">
        <v>402.29730445492697</v>
      </c>
      <c r="D6" s="37">
        <v>321.83784356394102</v>
      </c>
      <c r="E6" s="37">
        <v>241.37838267295601</v>
      </c>
      <c r="F6" s="39">
        <v>4.0687331595877299E-2</v>
      </c>
      <c r="H6" s="51">
        <v>4</v>
      </c>
      <c r="I6" s="35" t="s">
        <v>3608</v>
      </c>
      <c r="J6" s="37">
        <v>630.22923338853104</v>
      </c>
      <c r="K6" s="37">
        <v>504.183386710825</v>
      </c>
      <c r="L6" s="39">
        <v>378.13754003311902</v>
      </c>
    </row>
    <row r="7" spans="1:12" x14ac:dyDescent="0.3">
      <c r="A7" s="51">
        <v>5</v>
      </c>
      <c r="B7" s="50" t="s">
        <v>3609</v>
      </c>
      <c r="C7" s="37">
        <v>3417.8856418324399</v>
      </c>
      <c r="D7" s="37">
        <v>2734.30851346595</v>
      </c>
      <c r="E7" s="37">
        <v>2050.7313850994601</v>
      </c>
      <c r="F7" s="39">
        <v>0.24691164776124799</v>
      </c>
      <c r="H7" s="51">
        <v>5</v>
      </c>
      <c r="I7" s="35" t="s">
        <v>3609</v>
      </c>
      <c r="J7" s="37">
        <v>6551.8011613259996</v>
      </c>
      <c r="K7" s="37">
        <v>5241.4409290608</v>
      </c>
      <c r="L7" s="39">
        <v>3931.0806967956</v>
      </c>
    </row>
    <row r="8" spans="1:12" x14ac:dyDescent="0.3">
      <c r="A8" s="51">
        <v>6</v>
      </c>
      <c r="B8" s="50" t="s">
        <v>3006</v>
      </c>
      <c r="C8" s="37">
        <v>172.32543272261799</v>
      </c>
      <c r="D8" s="37">
        <v>137.860346178095</v>
      </c>
      <c r="E8" s="37">
        <v>103.395259633571</v>
      </c>
      <c r="F8" s="39">
        <v>2.48979404248879E-2</v>
      </c>
      <c r="H8" s="51">
        <v>6</v>
      </c>
      <c r="I8" s="35" t="s">
        <v>3006</v>
      </c>
      <c r="J8" s="37">
        <v>249.416983834527</v>
      </c>
      <c r="K8" s="37">
        <v>199.53358706762199</v>
      </c>
      <c r="L8" s="39">
        <v>149.65019030071599</v>
      </c>
    </row>
    <row r="9" spans="1:12" ht="15" thickBot="1" x14ac:dyDescent="0.35">
      <c r="A9" s="51">
        <v>7</v>
      </c>
      <c r="B9" s="50" t="s">
        <v>3610</v>
      </c>
      <c r="C9" s="37">
        <v>250.21085343749999</v>
      </c>
      <c r="D9" s="37">
        <v>200.16868274999999</v>
      </c>
      <c r="E9" s="37">
        <v>150.12651206250001</v>
      </c>
      <c r="F9" s="39">
        <v>3.6150989578972101E-2</v>
      </c>
      <c r="H9" s="148">
        <v>7</v>
      </c>
      <c r="I9" s="198" t="s">
        <v>3610</v>
      </c>
      <c r="J9" s="143">
        <v>451.41710343749997</v>
      </c>
      <c r="K9" s="143">
        <v>361.13368274999999</v>
      </c>
      <c r="L9" s="144">
        <v>270.85026206250001</v>
      </c>
    </row>
    <row r="10" spans="1:12" x14ac:dyDescent="0.3">
      <c r="A10" s="51">
        <v>8</v>
      </c>
      <c r="B10" s="50" t="s">
        <v>3611</v>
      </c>
      <c r="C10" s="37">
        <v>3386.8611726594099</v>
      </c>
      <c r="D10" s="37">
        <v>2709.4889381275302</v>
      </c>
      <c r="E10" s="37">
        <v>2032.1167035956501</v>
      </c>
      <c r="F10" s="39">
        <v>0.39523681216472101</v>
      </c>
    </row>
    <row r="11" spans="1:12" x14ac:dyDescent="0.3">
      <c r="A11" s="51">
        <v>9</v>
      </c>
      <c r="B11" s="50" t="s">
        <v>3612</v>
      </c>
      <c r="C11" s="37">
        <v>70.360540619123697</v>
      </c>
      <c r="D11" s="37">
        <v>56.288432495298999</v>
      </c>
      <c r="E11" s="37">
        <v>42.216324371474201</v>
      </c>
      <c r="F11" s="39">
        <v>1.1860145120428101E-2</v>
      </c>
    </row>
    <row r="12" spans="1:12" x14ac:dyDescent="0.3">
      <c r="A12" s="51">
        <v>10</v>
      </c>
      <c r="B12" s="50" t="s">
        <v>3385</v>
      </c>
      <c r="C12" s="37">
        <v>18</v>
      </c>
      <c r="D12" s="37">
        <v>14.4</v>
      </c>
      <c r="E12" s="37">
        <v>10.8</v>
      </c>
      <c r="F12" s="39">
        <v>3.0341241026462699E-4</v>
      </c>
    </row>
    <row r="13" spans="1:12" ht="27.6" x14ac:dyDescent="0.3">
      <c r="A13" s="51">
        <v>11</v>
      </c>
      <c r="B13" s="50" t="s">
        <v>3613</v>
      </c>
      <c r="C13" s="37">
        <v>24.1540751027587</v>
      </c>
      <c r="D13" s="37">
        <v>19.323260082207</v>
      </c>
      <c r="E13" s="37">
        <v>14.4924450616552</v>
      </c>
      <c r="F13" s="39">
        <v>2.4428820482136201E-3</v>
      </c>
    </row>
    <row r="14" spans="1:12" x14ac:dyDescent="0.3">
      <c r="A14" s="51">
        <v>12</v>
      </c>
      <c r="B14" s="50" t="s">
        <v>3614</v>
      </c>
      <c r="C14" s="37">
        <v>17.357235570929902</v>
      </c>
      <c r="D14" s="37">
        <v>13.885788456743899</v>
      </c>
      <c r="E14" s="37">
        <v>10.414341342557901</v>
      </c>
      <c r="F14" s="39">
        <v>7.5234295430096705E-4</v>
      </c>
    </row>
    <row r="15" spans="1:12" x14ac:dyDescent="0.3">
      <c r="A15" s="51">
        <v>13</v>
      </c>
      <c r="B15" s="50" t="s">
        <v>3615</v>
      </c>
      <c r="C15" s="37">
        <v>1923.4774800748601</v>
      </c>
      <c r="D15" s="37">
        <v>1538.78198405989</v>
      </c>
      <c r="E15" s="37">
        <v>1154.0864880449201</v>
      </c>
      <c r="F15" s="39">
        <v>3.2422607684402603E-2</v>
      </c>
    </row>
    <row r="16" spans="1:12" x14ac:dyDescent="0.3">
      <c r="A16" s="51">
        <v>14</v>
      </c>
      <c r="B16" s="50" t="s">
        <v>3616</v>
      </c>
      <c r="C16" s="37">
        <v>50.950736310399897</v>
      </c>
      <c r="D16" s="37">
        <v>40.76058904832</v>
      </c>
      <c r="E16" s="37">
        <v>30.57044178624</v>
      </c>
      <c r="F16" s="39">
        <v>8.5883809492755103E-3</v>
      </c>
    </row>
    <row r="17" spans="1:6" ht="15" thickBot="1" x14ac:dyDescent="0.35">
      <c r="A17" s="148">
        <v>15</v>
      </c>
      <c r="B17" s="197" t="s">
        <v>3387</v>
      </c>
      <c r="C17" s="143">
        <v>268.98466428571402</v>
      </c>
      <c r="D17" s="143">
        <v>215.187731428571</v>
      </c>
      <c r="E17" s="143">
        <v>161.39079857142801</v>
      </c>
      <c r="F17" s="144">
        <v>1.02016606643938E-2</v>
      </c>
    </row>
  </sheetData>
  <sheetProtection algorithmName="SHA-512" hashValue="38aANpdTT/0qqRwVBvcLIg1S45ujSuCZbiCpDc9uz5wM8kIe4h2NE3/XvxrWNGiR/PgGdAVxBnMGuoKXAgQH2Q==" saltValue="RrWLV3iIfL500XJTgjzkqQ==" spinCount="100000" sheet="1" objects="1" scenarios="1" selectLockedCells="1" selectUnlockedCells="1"/>
  <pageMargins left="0.7" right="0.7" top="0.75" bottom="0.75"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MJ55"/>
  <sheetViews>
    <sheetView topLeftCell="A49" zoomScale="85" zoomScaleNormal="85" workbookViewId="0">
      <selection activeCell="I31" sqref="I31"/>
    </sheetView>
  </sheetViews>
  <sheetFormatPr defaultColWidth="8.796875" defaultRowHeight="14.4" x14ac:dyDescent="0.3"/>
  <cols>
    <col min="1" max="1" width="21.296875" style="55" customWidth="1"/>
    <col min="2" max="2" width="16.296875" style="26" customWidth="1"/>
    <col min="3" max="3" width="15" style="26" customWidth="1"/>
    <col min="4" max="4" width="14.59765625" style="26" customWidth="1"/>
    <col min="5" max="5" width="15.59765625" style="26" customWidth="1"/>
    <col min="6" max="6" width="14.69921875" style="26" customWidth="1"/>
    <col min="7" max="7" width="19.296875" style="26" customWidth="1"/>
    <col min="8" max="8" width="16.3984375" style="26" bestFit="1" customWidth="1"/>
    <col min="9" max="9" width="20.3984375" style="26" bestFit="1" customWidth="1"/>
    <col min="10" max="11" width="8.796875" style="26"/>
    <col min="12" max="12" width="13.59765625" style="26" customWidth="1"/>
    <col min="13" max="1024" width="8.796875" style="26"/>
    <col min="1025" max="16384" width="8.796875" style="27"/>
  </cols>
  <sheetData>
    <row r="1" spans="1:1024" s="201" customFormat="1" x14ac:dyDescent="0.3">
      <c r="A1" s="209" t="s">
        <v>3667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row>
    <row r="2" spans="1:1024" s="201" customFormat="1" ht="15" thickBot="1" x14ac:dyDescent="0.35">
      <c r="A2" s="210"/>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row>
    <row r="3" spans="1:1024" x14ac:dyDescent="0.3">
      <c r="A3" s="202" t="s">
        <v>3666</v>
      </c>
      <c r="B3" s="203"/>
      <c r="C3" s="203"/>
      <c r="D3" s="203"/>
      <c r="E3" s="203"/>
      <c r="F3" s="203"/>
      <c r="G3" s="204"/>
    </row>
    <row r="4" spans="1:1024" ht="29.4" customHeight="1" x14ac:dyDescent="0.3">
      <c r="A4" s="129" t="s">
        <v>3617</v>
      </c>
      <c r="B4" s="113" t="s">
        <v>3618</v>
      </c>
      <c r="C4" s="113" t="s">
        <v>3619</v>
      </c>
      <c r="D4" s="113" t="s">
        <v>3620</v>
      </c>
      <c r="E4" s="113" t="s">
        <v>3621</v>
      </c>
      <c r="F4" s="113" t="s">
        <v>3622</v>
      </c>
      <c r="G4" s="205" t="s">
        <v>3623</v>
      </c>
    </row>
    <row r="5" spans="1:1024" x14ac:dyDescent="0.3">
      <c r="A5" s="129" t="s">
        <v>3624</v>
      </c>
      <c r="B5" s="114">
        <v>0</v>
      </c>
      <c r="C5" s="114">
        <v>0</v>
      </c>
      <c r="D5" s="114">
        <v>583</v>
      </c>
      <c r="E5" s="114">
        <v>4.99</v>
      </c>
      <c r="F5" s="114">
        <v>859</v>
      </c>
      <c r="G5" s="1" t="s">
        <v>3625</v>
      </c>
    </row>
    <row r="6" spans="1:1024" x14ac:dyDescent="0.3">
      <c r="A6" s="129" t="s">
        <v>3626</v>
      </c>
      <c r="B6" s="114">
        <v>0</v>
      </c>
      <c r="C6" s="114">
        <v>0</v>
      </c>
      <c r="D6" s="114">
        <v>277</v>
      </c>
      <c r="E6" s="114">
        <v>3.11</v>
      </c>
      <c r="F6" s="114">
        <v>745</v>
      </c>
      <c r="G6" s="1"/>
    </row>
    <row r="7" spans="1:1024" x14ac:dyDescent="0.3">
      <c r="A7" s="129" t="s">
        <v>3627</v>
      </c>
      <c r="B7" s="114">
        <v>0</v>
      </c>
      <c r="C7" s="114">
        <v>0</v>
      </c>
      <c r="D7" s="114">
        <v>844</v>
      </c>
      <c r="E7" s="114">
        <v>0.64</v>
      </c>
      <c r="F7" s="114">
        <v>672</v>
      </c>
      <c r="G7" s="1"/>
    </row>
    <row r="8" spans="1:1024" x14ac:dyDescent="0.3">
      <c r="A8" s="129" t="s">
        <v>3628</v>
      </c>
      <c r="B8" s="114">
        <v>0</v>
      </c>
      <c r="C8" s="114">
        <v>0</v>
      </c>
      <c r="D8" s="114">
        <v>190</v>
      </c>
      <c r="E8" s="114">
        <v>0.01</v>
      </c>
      <c r="F8" s="114">
        <v>440</v>
      </c>
      <c r="G8" s="1"/>
    </row>
    <row r="9" spans="1:1024" x14ac:dyDescent="0.3">
      <c r="A9" s="129" t="s">
        <v>3629</v>
      </c>
      <c r="B9" s="114">
        <v>0</v>
      </c>
      <c r="C9" s="114">
        <v>0</v>
      </c>
      <c r="D9" s="114">
        <v>69</v>
      </c>
      <c r="E9" s="114">
        <v>0.02</v>
      </c>
      <c r="F9" s="114">
        <v>144</v>
      </c>
      <c r="G9" s="1"/>
    </row>
    <row r="10" spans="1:1024" x14ac:dyDescent="0.3">
      <c r="A10" s="129" t="s">
        <v>3630</v>
      </c>
      <c r="B10" s="114">
        <v>0</v>
      </c>
      <c r="C10" s="114">
        <v>0</v>
      </c>
      <c r="D10" s="114">
        <v>262</v>
      </c>
      <c r="E10" s="114">
        <v>0.01</v>
      </c>
      <c r="F10" s="114">
        <v>453</v>
      </c>
      <c r="G10" s="1"/>
    </row>
    <row r="11" spans="1:1024" x14ac:dyDescent="0.3">
      <c r="A11" s="129" t="s">
        <v>3631</v>
      </c>
      <c r="B11" s="114">
        <v>0</v>
      </c>
      <c r="C11" s="114">
        <v>0</v>
      </c>
      <c r="D11" s="114">
        <v>282</v>
      </c>
      <c r="E11" s="114">
        <v>3.43</v>
      </c>
      <c r="F11" s="199">
        <v>1385</v>
      </c>
      <c r="G11" s="1"/>
    </row>
    <row r="12" spans="1:1024" x14ac:dyDescent="0.3">
      <c r="A12" s="129" t="s">
        <v>3632</v>
      </c>
      <c r="B12" s="114">
        <v>13</v>
      </c>
      <c r="C12" s="114">
        <v>13</v>
      </c>
      <c r="D12" s="114">
        <v>272</v>
      </c>
      <c r="E12" s="114">
        <v>5.89</v>
      </c>
      <c r="F12" s="199">
        <v>1365</v>
      </c>
      <c r="G12" s="1"/>
    </row>
    <row r="13" spans="1:1024" x14ac:dyDescent="0.3">
      <c r="A13" s="129" t="s">
        <v>3633</v>
      </c>
      <c r="B13" s="114">
        <v>440</v>
      </c>
      <c r="C13" s="114">
        <v>155</v>
      </c>
      <c r="D13" s="199">
        <v>3178</v>
      </c>
      <c r="E13" s="114">
        <v>928</v>
      </c>
      <c r="F13" s="199">
        <v>18237</v>
      </c>
      <c r="G13" s="206">
        <v>1500</v>
      </c>
    </row>
    <row r="14" spans="1:1024" x14ac:dyDescent="0.3">
      <c r="A14" s="129" t="s">
        <v>3634</v>
      </c>
      <c r="B14" s="114">
        <v>0.112</v>
      </c>
      <c r="C14" s="114">
        <v>0</v>
      </c>
      <c r="D14" s="114"/>
      <c r="E14" s="114"/>
      <c r="F14" s="114"/>
      <c r="G14" s="1"/>
    </row>
    <row r="15" spans="1:1024" x14ac:dyDescent="0.3">
      <c r="A15" s="129" t="s">
        <v>3635</v>
      </c>
      <c r="B15" s="114">
        <v>100</v>
      </c>
      <c r="C15" s="114">
        <v>0</v>
      </c>
      <c r="D15" s="114">
        <v>135</v>
      </c>
      <c r="E15" s="114">
        <v>39.6</v>
      </c>
      <c r="F15" s="114">
        <v>157</v>
      </c>
      <c r="G15" s="1"/>
    </row>
    <row r="16" spans="1:1024" x14ac:dyDescent="0.3">
      <c r="A16" s="129" t="s">
        <v>3636</v>
      </c>
      <c r="B16" s="114">
        <v>50</v>
      </c>
      <c r="C16" s="114">
        <v>0</v>
      </c>
      <c r="D16" s="199">
        <v>1672</v>
      </c>
      <c r="E16" s="114">
        <v>0.95</v>
      </c>
      <c r="F16" s="199">
        <v>1483</v>
      </c>
      <c r="G16" s="1"/>
    </row>
    <row r="17" spans="1:7" x14ac:dyDescent="0.3">
      <c r="A17" s="129" t="s">
        <v>3388</v>
      </c>
      <c r="B17" s="114">
        <v>0</v>
      </c>
      <c r="C17" s="114">
        <v>0</v>
      </c>
      <c r="D17" s="114">
        <v>902</v>
      </c>
      <c r="E17" s="114">
        <v>83.7</v>
      </c>
      <c r="F17" s="199">
        <v>1846</v>
      </c>
      <c r="G17" s="1"/>
    </row>
    <row r="18" spans="1:7" x14ac:dyDescent="0.3">
      <c r="A18" s="129" t="s">
        <v>3611</v>
      </c>
      <c r="B18" s="114">
        <v>0</v>
      </c>
      <c r="C18" s="114">
        <v>0</v>
      </c>
      <c r="D18" s="199">
        <v>5408</v>
      </c>
      <c r="E18" s="114">
        <v>8.44</v>
      </c>
      <c r="F18" s="199">
        <v>2866</v>
      </c>
      <c r="G18" s="1"/>
    </row>
    <row r="19" spans="1:7" x14ac:dyDescent="0.3">
      <c r="A19" s="129" t="s">
        <v>3414</v>
      </c>
      <c r="B19" s="114">
        <v>0</v>
      </c>
      <c r="C19" s="114">
        <v>0</v>
      </c>
      <c r="D19" s="114">
        <v>180</v>
      </c>
      <c r="E19" s="114">
        <v>0.16</v>
      </c>
      <c r="F19" s="114">
        <v>740</v>
      </c>
      <c r="G19" s="1"/>
    </row>
    <row r="20" spans="1:7" x14ac:dyDescent="0.3">
      <c r="A20" s="129" t="s">
        <v>3637</v>
      </c>
      <c r="B20" s="114">
        <v>10</v>
      </c>
      <c r="C20" s="114">
        <v>0</v>
      </c>
      <c r="D20" s="114">
        <v>350</v>
      </c>
      <c r="E20" s="114">
        <v>19.920000000000002</v>
      </c>
      <c r="F20" s="199">
        <v>1738</v>
      </c>
      <c r="G20" s="1"/>
    </row>
    <row r="21" spans="1:7" x14ac:dyDescent="0.3">
      <c r="A21" s="129" t="s">
        <v>3413</v>
      </c>
      <c r="B21" s="114">
        <v>0</v>
      </c>
      <c r="C21" s="114">
        <v>0</v>
      </c>
      <c r="D21" s="114"/>
      <c r="E21" s="114">
        <v>0.2</v>
      </c>
      <c r="F21" s="114">
        <v>22</v>
      </c>
      <c r="G21" s="1"/>
    </row>
    <row r="22" spans="1:7" x14ac:dyDescent="0.3">
      <c r="A22" s="129" t="s">
        <v>3638</v>
      </c>
      <c r="B22" s="114">
        <v>3.1</v>
      </c>
      <c r="C22" s="114">
        <v>0</v>
      </c>
      <c r="D22" s="114">
        <v>21</v>
      </c>
      <c r="E22" s="114"/>
      <c r="F22" s="114">
        <v>250</v>
      </c>
      <c r="G22" s="1"/>
    </row>
    <row r="23" spans="1:7" x14ac:dyDescent="0.3">
      <c r="A23" s="129" t="s">
        <v>3639</v>
      </c>
      <c r="B23" s="114">
        <v>0</v>
      </c>
      <c r="C23" s="114">
        <v>0</v>
      </c>
      <c r="D23" s="114"/>
      <c r="E23" s="114">
        <v>0.1</v>
      </c>
      <c r="F23" s="114">
        <v>74</v>
      </c>
      <c r="G23" s="1"/>
    </row>
    <row r="24" spans="1:7" x14ac:dyDescent="0.3">
      <c r="A24" s="129" t="s">
        <v>3385</v>
      </c>
      <c r="B24" s="114">
        <v>0</v>
      </c>
      <c r="C24" s="114">
        <v>0</v>
      </c>
      <c r="D24" s="114"/>
      <c r="E24" s="114">
        <v>0.01</v>
      </c>
      <c r="F24" s="114">
        <v>18</v>
      </c>
      <c r="G24" s="1"/>
    </row>
    <row r="25" spans="1:7" x14ac:dyDescent="0.3">
      <c r="A25" s="129" t="s">
        <v>3640</v>
      </c>
      <c r="B25" s="114">
        <v>0</v>
      </c>
      <c r="C25" s="114">
        <v>0</v>
      </c>
      <c r="D25" s="114">
        <v>0</v>
      </c>
      <c r="E25" s="114">
        <v>8.85</v>
      </c>
      <c r="F25" s="114">
        <v>2635</v>
      </c>
      <c r="G25" s="1"/>
    </row>
    <row r="26" spans="1:7" x14ac:dyDescent="0.3">
      <c r="A26" s="129" t="s">
        <v>3641</v>
      </c>
      <c r="B26" s="114">
        <v>0</v>
      </c>
      <c r="C26" s="114">
        <v>0</v>
      </c>
      <c r="D26" s="114">
        <v>730</v>
      </c>
      <c r="E26" s="114">
        <v>0.7</v>
      </c>
      <c r="F26" s="114">
        <v>3430</v>
      </c>
      <c r="G26" s="1"/>
    </row>
    <row r="27" spans="1:7" x14ac:dyDescent="0.3">
      <c r="A27" s="129" t="s">
        <v>3642</v>
      </c>
      <c r="B27" s="114">
        <v>0</v>
      </c>
      <c r="C27" s="114">
        <v>0</v>
      </c>
      <c r="D27" s="114">
        <v>54</v>
      </c>
      <c r="E27" s="114">
        <v>0</v>
      </c>
      <c r="F27" s="114"/>
      <c r="G27" s="1"/>
    </row>
    <row r="28" spans="1:7" x14ac:dyDescent="0.3">
      <c r="A28" s="129" t="s">
        <v>3609</v>
      </c>
      <c r="B28" s="114">
        <v>0</v>
      </c>
      <c r="C28" s="114">
        <v>0</v>
      </c>
      <c r="D28" s="199">
        <v>10561</v>
      </c>
      <c r="E28" s="200">
        <v>2632.48</v>
      </c>
      <c r="F28" s="199">
        <v>19927</v>
      </c>
      <c r="G28" s="1"/>
    </row>
    <row r="29" spans="1:7" x14ac:dyDescent="0.3">
      <c r="A29" s="129" t="s">
        <v>3643</v>
      </c>
      <c r="B29" s="114" t="s">
        <v>3644</v>
      </c>
      <c r="C29" s="114">
        <v>46</v>
      </c>
      <c r="D29" s="114"/>
      <c r="E29" s="114">
        <v>110.09</v>
      </c>
      <c r="F29" s="114">
        <v>6661</v>
      </c>
      <c r="G29" s="1">
        <v>460</v>
      </c>
    </row>
    <row r="30" spans="1:7" ht="27.6" x14ac:dyDescent="0.3">
      <c r="A30" s="129" t="s">
        <v>3645</v>
      </c>
      <c r="B30" s="114">
        <v>0</v>
      </c>
      <c r="C30" s="114">
        <v>0</v>
      </c>
      <c r="D30" s="114">
        <v>0</v>
      </c>
      <c r="E30" s="114">
        <v>0</v>
      </c>
      <c r="F30" s="114"/>
      <c r="G30" s="1"/>
    </row>
    <row r="31" spans="1:7" x14ac:dyDescent="0.3">
      <c r="A31" s="129" t="s">
        <v>3646</v>
      </c>
      <c r="B31" s="114" t="s">
        <v>3647</v>
      </c>
      <c r="C31" s="114">
        <v>0</v>
      </c>
      <c r="D31" s="114">
        <v>713</v>
      </c>
      <c r="E31" s="114">
        <v>0.74</v>
      </c>
      <c r="F31" s="114">
        <v>863</v>
      </c>
      <c r="G31" s="1"/>
    </row>
    <row r="32" spans="1:7" x14ac:dyDescent="0.3">
      <c r="A32" s="129" t="s">
        <v>3648</v>
      </c>
      <c r="B32" s="114">
        <v>0</v>
      </c>
      <c r="C32" s="114">
        <v>0</v>
      </c>
      <c r="D32" s="114">
        <v>628</v>
      </c>
      <c r="E32" s="114">
        <v>5.85</v>
      </c>
      <c r="F32" s="114">
        <v>1362</v>
      </c>
      <c r="G32" s="1"/>
    </row>
    <row r="33" spans="1:1024" x14ac:dyDescent="0.3">
      <c r="A33" s="129" t="s">
        <v>3409</v>
      </c>
      <c r="B33" s="114">
        <v>0</v>
      </c>
      <c r="C33" s="114">
        <v>0</v>
      </c>
      <c r="D33" s="114">
        <v>626</v>
      </c>
      <c r="E33" s="200">
        <v>4286.46</v>
      </c>
      <c r="F33" s="199">
        <v>14204</v>
      </c>
      <c r="G33" s="1"/>
    </row>
    <row r="34" spans="1:1024" x14ac:dyDescent="0.3">
      <c r="A34" s="129" t="s">
        <v>3649</v>
      </c>
      <c r="B34" s="114">
        <v>0</v>
      </c>
      <c r="C34" s="114">
        <v>0</v>
      </c>
      <c r="D34" s="114">
        <v>953</v>
      </c>
      <c r="E34" s="114">
        <v>8.4600000000000009</v>
      </c>
      <c r="F34" s="199">
        <v>12410</v>
      </c>
      <c r="G34" s="1"/>
    </row>
    <row r="35" spans="1:1024" x14ac:dyDescent="0.3">
      <c r="A35" s="129" t="s">
        <v>3181</v>
      </c>
      <c r="B35" s="114">
        <v>0</v>
      </c>
      <c r="C35" s="114">
        <v>0</v>
      </c>
      <c r="D35" s="114">
        <v>0</v>
      </c>
      <c r="E35" s="114">
        <v>0.02</v>
      </c>
      <c r="F35" s="199">
        <v>1482</v>
      </c>
      <c r="G35" s="1"/>
    </row>
    <row r="36" spans="1:1024" ht="15" thickBot="1" x14ac:dyDescent="0.35">
      <c r="A36" s="211" t="s">
        <v>3650</v>
      </c>
      <c r="B36" s="207">
        <v>0</v>
      </c>
      <c r="C36" s="207">
        <v>0</v>
      </c>
      <c r="D36" s="207">
        <v>30</v>
      </c>
      <c r="E36" s="207">
        <v>0</v>
      </c>
      <c r="F36" s="207">
        <v>0</v>
      </c>
      <c r="G36" s="208"/>
    </row>
    <row r="39" spans="1:1024" ht="15" thickBot="1" x14ac:dyDescent="0.35"/>
    <row r="40" spans="1:1024" s="221" customFormat="1" ht="28.8" x14ac:dyDescent="0.3">
      <c r="A40" s="213"/>
      <c r="B40" s="219" t="s">
        <v>3651</v>
      </c>
      <c r="C40" s="219" t="s">
        <v>3652</v>
      </c>
      <c r="D40" s="219" t="s">
        <v>3653</v>
      </c>
      <c r="E40" s="219" t="s">
        <v>3654</v>
      </c>
      <c r="F40" s="219" t="s">
        <v>3655</v>
      </c>
      <c r="G40" s="219" t="s">
        <v>3656</v>
      </c>
      <c r="H40" s="219" t="s">
        <v>3657</v>
      </c>
      <c r="I40" s="220" t="s">
        <v>3658</v>
      </c>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c r="EM40" s="55"/>
      <c r="EN40" s="55"/>
      <c r="EO40" s="55"/>
      <c r="EP40" s="55"/>
      <c r="EQ40" s="55"/>
      <c r="ER40" s="55"/>
      <c r="ES40" s="55"/>
      <c r="ET40" s="55"/>
      <c r="EU40" s="55"/>
      <c r="EV40" s="55"/>
      <c r="EW40" s="55"/>
      <c r="EX40" s="55"/>
      <c r="EY40" s="55"/>
      <c r="EZ40" s="55"/>
      <c r="FA40" s="55"/>
      <c r="FB40" s="55"/>
      <c r="FC40" s="55"/>
      <c r="FD40" s="55"/>
      <c r="FE40" s="55"/>
      <c r="FF40" s="55"/>
      <c r="FG40" s="55"/>
      <c r="FH40" s="55"/>
      <c r="FI40" s="55"/>
      <c r="FJ40" s="55"/>
      <c r="FK40" s="55"/>
      <c r="FL40" s="55"/>
      <c r="FM40" s="55"/>
      <c r="FN40" s="55"/>
      <c r="FO40" s="55"/>
      <c r="FP40" s="55"/>
      <c r="FQ40" s="55"/>
      <c r="FR40" s="55"/>
      <c r="FS40" s="55"/>
      <c r="FT40" s="55"/>
      <c r="FU40" s="55"/>
      <c r="FV40" s="55"/>
      <c r="FW40" s="55"/>
      <c r="FX40" s="55"/>
      <c r="FY40" s="55"/>
      <c r="FZ40" s="55"/>
      <c r="GA40" s="55"/>
      <c r="GB40" s="55"/>
      <c r="GC40" s="55"/>
      <c r="GD40" s="55"/>
      <c r="GE40" s="55"/>
      <c r="GF40" s="55"/>
      <c r="GG40" s="55"/>
      <c r="GH40" s="55"/>
      <c r="GI40" s="55"/>
      <c r="GJ40" s="55"/>
      <c r="GK40" s="55"/>
      <c r="GL40" s="55"/>
      <c r="GM40" s="55"/>
      <c r="GN40" s="55"/>
      <c r="GO40" s="55"/>
      <c r="GP40" s="55"/>
      <c r="GQ40" s="55"/>
      <c r="GR40" s="55"/>
      <c r="GS40" s="55"/>
      <c r="GT40" s="55"/>
      <c r="GU40" s="55"/>
      <c r="GV40" s="55"/>
      <c r="GW40" s="55"/>
      <c r="GX40" s="55"/>
      <c r="GY40" s="55"/>
      <c r="GZ40" s="55"/>
      <c r="HA40" s="55"/>
      <c r="HB40" s="55"/>
      <c r="HC40" s="55"/>
      <c r="HD40" s="55"/>
      <c r="HE40" s="55"/>
      <c r="HF40" s="55"/>
      <c r="HG40" s="55"/>
      <c r="HH40" s="55"/>
      <c r="HI40" s="55"/>
      <c r="HJ40" s="55"/>
      <c r="HK40" s="55"/>
      <c r="HL40" s="55"/>
      <c r="HM40" s="55"/>
      <c r="HN40" s="55"/>
      <c r="HO40" s="55"/>
      <c r="HP40" s="55"/>
      <c r="HQ40" s="55"/>
      <c r="HR40" s="55"/>
      <c r="HS40" s="55"/>
      <c r="HT40" s="55"/>
      <c r="HU40" s="55"/>
      <c r="HV40" s="55"/>
      <c r="HW40" s="55"/>
      <c r="HX40" s="55"/>
      <c r="HY40" s="55"/>
      <c r="HZ40" s="55"/>
      <c r="IA40" s="55"/>
      <c r="IB40" s="55"/>
      <c r="IC40" s="55"/>
      <c r="ID40" s="55"/>
      <c r="IE40" s="55"/>
      <c r="IF40" s="55"/>
      <c r="IG40" s="55"/>
      <c r="IH40" s="55"/>
      <c r="II40" s="55"/>
      <c r="IJ40" s="55"/>
      <c r="IK40" s="55"/>
      <c r="IL40" s="55"/>
      <c r="IM40" s="55"/>
      <c r="IN40" s="55"/>
      <c r="IO40" s="55"/>
      <c r="IP40" s="55"/>
      <c r="IQ40" s="55"/>
      <c r="IR40" s="55"/>
      <c r="IS40" s="55"/>
      <c r="IT40" s="55"/>
      <c r="IU40" s="55"/>
      <c r="IV40" s="55"/>
      <c r="IW40" s="55"/>
      <c r="IX40" s="55"/>
      <c r="IY40" s="55"/>
      <c r="IZ40" s="55"/>
      <c r="JA40" s="55"/>
      <c r="JB40" s="55"/>
      <c r="JC40" s="55"/>
      <c r="JD40" s="55"/>
      <c r="JE40" s="55"/>
      <c r="JF40" s="55"/>
      <c r="JG40" s="55"/>
      <c r="JH40" s="55"/>
      <c r="JI40" s="55"/>
      <c r="JJ40" s="55"/>
      <c r="JK40" s="55"/>
      <c r="JL40" s="55"/>
      <c r="JM40" s="55"/>
      <c r="JN40" s="55"/>
      <c r="JO40" s="55"/>
      <c r="JP40" s="55"/>
      <c r="JQ40" s="55"/>
      <c r="JR40" s="55"/>
      <c r="JS40" s="55"/>
      <c r="JT40" s="55"/>
      <c r="JU40" s="55"/>
      <c r="JV40" s="55"/>
      <c r="JW40" s="55"/>
      <c r="JX40" s="55"/>
      <c r="JY40" s="55"/>
      <c r="JZ40" s="55"/>
      <c r="KA40" s="55"/>
      <c r="KB40" s="55"/>
      <c r="KC40" s="55"/>
      <c r="KD40" s="55"/>
      <c r="KE40" s="55"/>
      <c r="KF40" s="55"/>
      <c r="KG40" s="55"/>
      <c r="KH40" s="55"/>
      <c r="KI40" s="55"/>
      <c r="KJ40" s="55"/>
      <c r="KK40" s="55"/>
      <c r="KL40" s="55"/>
      <c r="KM40" s="55"/>
      <c r="KN40" s="55"/>
      <c r="KO40" s="55"/>
      <c r="KP40" s="55"/>
      <c r="KQ40" s="55"/>
      <c r="KR40" s="55"/>
      <c r="KS40" s="55"/>
      <c r="KT40" s="55"/>
      <c r="KU40" s="55"/>
      <c r="KV40" s="55"/>
      <c r="KW40" s="55"/>
      <c r="KX40" s="55"/>
      <c r="KY40" s="55"/>
      <c r="KZ40" s="55"/>
      <c r="LA40" s="55"/>
      <c r="LB40" s="55"/>
      <c r="LC40" s="55"/>
      <c r="LD40" s="55"/>
      <c r="LE40" s="55"/>
      <c r="LF40" s="55"/>
      <c r="LG40" s="55"/>
      <c r="LH40" s="55"/>
      <c r="LI40" s="55"/>
      <c r="LJ40" s="55"/>
      <c r="LK40" s="55"/>
      <c r="LL40" s="55"/>
      <c r="LM40" s="55"/>
      <c r="LN40" s="55"/>
      <c r="LO40" s="55"/>
      <c r="LP40" s="55"/>
      <c r="LQ40" s="55"/>
      <c r="LR40" s="55"/>
      <c r="LS40" s="55"/>
      <c r="LT40" s="55"/>
      <c r="LU40" s="55"/>
      <c r="LV40" s="55"/>
      <c r="LW40" s="55"/>
      <c r="LX40" s="55"/>
      <c r="LY40" s="55"/>
      <c r="LZ40" s="55"/>
      <c r="MA40" s="55"/>
      <c r="MB40" s="55"/>
      <c r="MC40" s="55"/>
      <c r="MD40" s="55"/>
      <c r="ME40" s="55"/>
      <c r="MF40" s="55"/>
      <c r="MG40" s="55"/>
      <c r="MH40" s="55"/>
      <c r="MI40" s="55"/>
      <c r="MJ40" s="55"/>
      <c r="MK40" s="55"/>
      <c r="ML40" s="55"/>
      <c r="MM40" s="55"/>
      <c r="MN40" s="55"/>
      <c r="MO40" s="55"/>
      <c r="MP40" s="55"/>
      <c r="MQ40" s="55"/>
      <c r="MR40" s="55"/>
      <c r="MS40" s="55"/>
      <c r="MT40" s="55"/>
      <c r="MU40" s="55"/>
      <c r="MV40" s="55"/>
      <c r="MW40" s="55"/>
      <c r="MX40" s="55"/>
      <c r="MY40" s="55"/>
      <c r="MZ40" s="55"/>
      <c r="NA40" s="55"/>
      <c r="NB40" s="55"/>
      <c r="NC40" s="55"/>
      <c r="ND40" s="55"/>
      <c r="NE40" s="55"/>
      <c r="NF40" s="55"/>
      <c r="NG40" s="55"/>
      <c r="NH40" s="55"/>
      <c r="NI40" s="55"/>
      <c r="NJ40" s="55"/>
      <c r="NK40" s="55"/>
      <c r="NL40" s="55"/>
      <c r="NM40" s="55"/>
      <c r="NN40" s="55"/>
      <c r="NO40" s="55"/>
      <c r="NP40" s="55"/>
      <c r="NQ40" s="55"/>
      <c r="NR40" s="55"/>
      <c r="NS40" s="55"/>
      <c r="NT40" s="55"/>
      <c r="NU40" s="55"/>
      <c r="NV40" s="55"/>
      <c r="NW40" s="55"/>
      <c r="NX40" s="55"/>
      <c r="NY40" s="55"/>
      <c r="NZ40" s="55"/>
      <c r="OA40" s="55"/>
      <c r="OB40" s="55"/>
      <c r="OC40" s="55"/>
      <c r="OD40" s="55"/>
      <c r="OE40" s="55"/>
      <c r="OF40" s="55"/>
      <c r="OG40" s="55"/>
      <c r="OH40" s="55"/>
      <c r="OI40" s="55"/>
      <c r="OJ40" s="55"/>
      <c r="OK40" s="55"/>
      <c r="OL40" s="55"/>
      <c r="OM40" s="55"/>
      <c r="ON40" s="55"/>
      <c r="OO40" s="55"/>
      <c r="OP40" s="55"/>
      <c r="OQ40" s="55"/>
      <c r="OR40" s="55"/>
      <c r="OS40" s="55"/>
      <c r="OT40" s="55"/>
      <c r="OU40" s="55"/>
      <c r="OV40" s="55"/>
      <c r="OW40" s="55"/>
      <c r="OX40" s="55"/>
      <c r="OY40" s="55"/>
      <c r="OZ40" s="55"/>
      <c r="PA40" s="55"/>
      <c r="PB40" s="55"/>
      <c r="PC40" s="55"/>
      <c r="PD40" s="55"/>
      <c r="PE40" s="55"/>
      <c r="PF40" s="55"/>
      <c r="PG40" s="55"/>
      <c r="PH40" s="55"/>
      <c r="PI40" s="55"/>
      <c r="PJ40" s="55"/>
      <c r="PK40" s="55"/>
      <c r="PL40" s="55"/>
      <c r="PM40" s="55"/>
      <c r="PN40" s="55"/>
      <c r="PO40" s="55"/>
      <c r="PP40" s="55"/>
      <c r="PQ40" s="55"/>
      <c r="PR40" s="55"/>
      <c r="PS40" s="55"/>
      <c r="PT40" s="55"/>
      <c r="PU40" s="55"/>
      <c r="PV40" s="55"/>
      <c r="PW40" s="55"/>
      <c r="PX40" s="55"/>
      <c r="PY40" s="55"/>
      <c r="PZ40" s="55"/>
      <c r="QA40" s="55"/>
      <c r="QB40" s="55"/>
      <c r="QC40" s="55"/>
      <c r="QD40" s="55"/>
      <c r="QE40" s="55"/>
      <c r="QF40" s="55"/>
      <c r="QG40" s="55"/>
      <c r="QH40" s="55"/>
      <c r="QI40" s="55"/>
      <c r="QJ40" s="55"/>
      <c r="QK40" s="55"/>
      <c r="QL40" s="55"/>
      <c r="QM40" s="55"/>
      <c r="QN40" s="55"/>
      <c r="QO40" s="55"/>
      <c r="QP40" s="55"/>
      <c r="QQ40" s="55"/>
      <c r="QR40" s="55"/>
      <c r="QS40" s="55"/>
      <c r="QT40" s="55"/>
      <c r="QU40" s="55"/>
      <c r="QV40" s="55"/>
      <c r="QW40" s="55"/>
      <c r="QX40" s="55"/>
      <c r="QY40" s="55"/>
      <c r="QZ40" s="55"/>
      <c r="RA40" s="55"/>
      <c r="RB40" s="55"/>
      <c r="RC40" s="55"/>
      <c r="RD40" s="55"/>
      <c r="RE40" s="55"/>
      <c r="RF40" s="55"/>
      <c r="RG40" s="55"/>
      <c r="RH40" s="55"/>
      <c r="RI40" s="55"/>
      <c r="RJ40" s="55"/>
      <c r="RK40" s="55"/>
      <c r="RL40" s="55"/>
      <c r="RM40" s="55"/>
      <c r="RN40" s="55"/>
      <c r="RO40" s="55"/>
      <c r="RP40" s="55"/>
      <c r="RQ40" s="55"/>
      <c r="RR40" s="55"/>
      <c r="RS40" s="55"/>
      <c r="RT40" s="55"/>
      <c r="RU40" s="55"/>
      <c r="RV40" s="55"/>
      <c r="RW40" s="55"/>
      <c r="RX40" s="55"/>
      <c r="RY40" s="55"/>
      <c r="RZ40" s="55"/>
      <c r="SA40" s="55"/>
      <c r="SB40" s="55"/>
      <c r="SC40" s="55"/>
      <c r="SD40" s="55"/>
      <c r="SE40" s="55"/>
      <c r="SF40" s="55"/>
      <c r="SG40" s="55"/>
      <c r="SH40" s="55"/>
      <c r="SI40" s="55"/>
      <c r="SJ40" s="55"/>
      <c r="SK40" s="55"/>
      <c r="SL40" s="55"/>
      <c r="SM40" s="55"/>
      <c r="SN40" s="55"/>
      <c r="SO40" s="55"/>
      <c r="SP40" s="55"/>
      <c r="SQ40" s="55"/>
      <c r="SR40" s="55"/>
      <c r="SS40" s="55"/>
      <c r="ST40" s="55"/>
      <c r="SU40" s="55"/>
      <c r="SV40" s="55"/>
      <c r="SW40" s="55"/>
      <c r="SX40" s="55"/>
      <c r="SY40" s="55"/>
      <c r="SZ40" s="55"/>
      <c r="TA40" s="55"/>
      <c r="TB40" s="55"/>
      <c r="TC40" s="55"/>
      <c r="TD40" s="55"/>
      <c r="TE40" s="55"/>
      <c r="TF40" s="55"/>
      <c r="TG40" s="55"/>
      <c r="TH40" s="55"/>
      <c r="TI40" s="55"/>
      <c r="TJ40" s="55"/>
      <c r="TK40" s="55"/>
      <c r="TL40" s="55"/>
      <c r="TM40" s="55"/>
      <c r="TN40" s="55"/>
      <c r="TO40" s="55"/>
      <c r="TP40" s="55"/>
      <c r="TQ40" s="55"/>
      <c r="TR40" s="55"/>
      <c r="TS40" s="55"/>
      <c r="TT40" s="55"/>
      <c r="TU40" s="55"/>
      <c r="TV40" s="55"/>
      <c r="TW40" s="55"/>
      <c r="TX40" s="55"/>
      <c r="TY40" s="55"/>
      <c r="TZ40" s="55"/>
      <c r="UA40" s="55"/>
      <c r="UB40" s="55"/>
      <c r="UC40" s="55"/>
      <c r="UD40" s="55"/>
      <c r="UE40" s="55"/>
      <c r="UF40" s="55"/>
      <c r="UG40" s="55"/>
      <c r="UH40" s="55"/>
      <c r="UI40" s="55"/>
      <c r="UJ40" s="55"/>
      <c r="UK40" s="55"/>
      <c r="UL40" s="55"/>
      <c r="UM40" s="55"/>
      <c r="UN40" s="55"/>
      <c r="UO40" s="55"/>
      <c r="UP40" s="55"/>
      <c r="UQ40" s="55"/>
      <c r="UR40" s="55"/>
      <c r="US40" s="55"/>
      <c r="UT40" s="55"/>
      <c r="UU40" s="55"/>
      <c r="UV40" s="55"/>
      <c r="UW40" s="55"/>
      <c r="UX40" s="55"/>
      <c r="UY40" s="55"/>
      <c r="UZ40" s="55"/>
      <c r="VA40" s="55"/>
      <c r="VB40" s="55"/>
      <c r="VC40" s="55"/>
      <c r="VD40" s="55"/>
      <c r="VE40" s="55"/>
      <c r="VF40" s="55"/>
      <c r="VG40" s="55"/>
      <c r="VH40" s="55"/>
      <c r="VI40" s="55"/>
      <c r="VJ40" s="55"/>
      <c r="VK40" s="55"/>
      <c r="VL40" s="55"/>
      <c r="VM40" s="55"/>
      <c r="VN40" s="55"/>
      <c r="VO40" s="55"/>
      <c r="VP40" s="55"/>
      <c r="VQ40" s="55"/>
      <c r="VR40" s="55"/>
      <c r="VS40" s="55"/>
      <c r="VT40" s="55"/>
      <c r="VU40" s="55"/>
      <c r="VV40" s="55"/>
      <c r="VW40" s="55"/>
      <c r="VX40" s="55"/>
      <c r="VY40" s="55"/>
      <c r="VZ40" s="55"/>
      <c r="WA40" s="55"/>
      <c r="WB40" s="55"/>
      <c r="WC40" s="55"/>
      <c r="WD40" s="55"/>
      <c r="WE40" s="55"/>
      <c r="WF40" s="55"/>
      <c r="WG40" s="55"/>
      <c r="WH40" s="55"/>
      <c r="WI40" s="55"/>
      <c r="WJ40" s="55"/>
      <c r="WK40" s="55"/>
      <c r="WL40" s="55"/>
      <c r="WM40" s="55"/>
      <c r="WN40" s="55"/>
      <c r="WO40" s="55"/>
      <c r="WP40" s="55"/>
      <c r="WQ40" s="55"/>
      <c r="WR40" s="55"/>
      <c r="WS40" s="55"/>
      <c r="WT40" s="55"/>
      <c r="WU40" s="55"/>
      <c r="WV40" s="55"/>
      <c r="WW40" s="55"/>
      <c r="WX40" s="55"/>
      <c r="WY40" s="55"/>
      <c r="WZ40" s="55"/>
      <c r="XA40" s="55"/>
      <c r="XB40" s="55"/>
      <c r="XC40" s="55"/>
      <c r="XD40" s="55"/>
      <c r="XE40" s="55"/>
      <c r="XF40" s="55"/>
      <c r="XG40" s="55"/>
      <c r="XH40" s="55"/>
      <c r="XI40" s="55"/>
      <c r="XJ40" s="55"/>
      <c r="XK40" s="55"/>
      <c r="XL40" s="55"/>
      <c r="XM40" s="55"/>
      <c r="XN40" s="55"/>
      <c r="XO40" s="55"/>
      <c r="XP40" s="55"/>
      <c r="XQ40" s="55"/>
      <c r="XR40" s="55"/>
      <c r="XS40" s="55"/>
      <c r="XT40" s="55"/>
      <c r="XU40" s="55"/>
      <c r="XV40" s="55"/>
      <c r="XW40" s="55"/>
      <c r="XX40" s="55"/>
      <c r="XY40" s="55"/>
      <c r="XZ40" s="55"/>
      <c r="YA40" s="55"/>
      <c r="YB40" s="55"/>
      <c r="YC40" s="55"/>
      <c r="YD40" s="55"/>
      <c r="YE40" s="55"/>
      <c r="YF40" s="55"/>
      <c r="YG40" s="55"/>
      <c r="YH40" s="55"/>
      <c r="YI40" s="55"/>
      <c r="YJ40" s="55"/>
      <c r="YK40" s="55"/>
      <c r="YL40" s="55"/>
      <c r="YM40" s="55"/>
      <c r="YN40" s="55"/>
      <c r="YO40" s="55"/>
      <c r="YP40" s="55"/>
      <c r="YQ40" s="55"/>
      <c r="YR40" s="55"/>
      <c r="YS40" s="55"/>
      <c r="YT40" s="55"/>
      <c r="YU40" s="55"/>
      <c r="YV40" s="55"/>
      <c r="YW40" s="55"/>
      <c r="YX40" s="55"/>
      <c r="YY40" s="55"/>
      <c r="YZ40" s="55"/>
      <c r="ZA40" s="55"/>
      <c r="ZB40" s="55"/>
      <c r="ZC40" s="55"/>
      <c r="ZD40" s="55"/>
      <c r="ZE40" s="55"/>
      <c r="ZF40" s="55"/>
      <c r="ZG40" s="55"/>
      <c r="ZH40" s="55"/>
      <c r="ZI40" s="55"/>
      <c r="ZJ40" s="55"/>
      <c r="ZK40" s="55"/>
      <c r="ZL40" s="55"/>
      <c r="ZM40" s="55"/>
      <c r="ZN40" s="55"/>
      <c r="ZO40" s="55"/>
      <c r="ZP40" s="55"/>
      <c r="ZQ40" s="55"/>
      <c r="ZR40" s="55"/>
      <c r="ZS40" s="55"/>
      <c r="ZT40" s="55"/>
      <c r="ZU40" s="55"/>
      <c r="ZV40" s="55"/>
      <c r="ZW40" s="55"/>
      <c r="ZX40" s="55"/>
      <c r="ZY40" s="55"/>
      <c r="ZZ40" s="55"/>
      <c r="AAA40" s="55"/>
      <c r="AAB40" s="55"/>
      <c r="AAC40" s="55"/>
      <c r="AAD40" s="55"/>
      <c r="AAE40" s="55"/>
      <c r="AAF40" s="55"/>
      <c r="AAG40" s="55"/>
      <c r="AAH40" s="55"/>
      <c r="AAI40" s="55"/>
      <c r="AAJ40" s="55"/>
      <c r="AAK40" s="55"/>
      <c r="AAL40" s="55"/>
      <c r="AAM40" s="55"/>
      <c r="AAN40" s="55"/>
      <c r="AAO40" s="55"/>
      <c r="AAP40" s="55"/>
      <c r="AAQ40" s="55"/>
      <c r="AAR40" s="55"/>
      <c r="AAS40" s="55"/>
      <c r="AAT40" s="55"/>
      <c r="AAU40" s="55"/>
      <c r="AAV40" s="55"/>
      <c r="AAW40" s="55"/>
      <c r="AAX40" s="55"/>
      <c r="AAY40" s="55"/>
      <c r="AAZ40" s="55"/>
      <c r="ABA40" s="55"/>
      <c r="ABB40" s="55"/>
      <c r="ABC40" s="55"/>
      <c r="ABD40" s="55"/>
      <c r="ABE40" s="55"/>
      <c r="ABF40" s="55"/>
      <c r="ABG40" s="55"/>
      <c r="ABH40" s="55"/>
      <c r="ABI40" s="55"/>
      <c r="ABJ40" s="55"/>
      <c r="ABK40" s="55"/>
      <c r="ABL40" s="55"/>
      <c r="ABM40" s="55"/>
      <c r="ABN40" s="55"/>
      <c r="ABO40" s="55"/>
      <c r="ABP40" s="55"/>
      <c r="ABQ40" s="55"/>
      <c r="ABR40" s="55"/>
      <c r="ABS40" s="55"/>
      <c r="ABT40" s="55"/>
      <c r="ABU40" s="55"/>
      <c r="ABV40" s="55"/>
      <c r="ABW40" s="55"/>
      <c r="ABX40" s="55"/>
      <c r="ABY40" s="55"/>
      <c r="ABZ40" s="55"/>
      <c r="ACA40" s="55"/>
      <c r="ACB40" s="55"/>
      <c r="ACC40" s="55"/>
      <c r="ACD40" s="55"/>
      <c r="ACE40" s="55"/>
      <c r="ACF40" s="55"/>
      <c r="ACG40" s="55"/>
      <c r="ACH40" s="55"/>
      <c r="ACI40" s="55"/>
      <c r="ACJ40" s="55"/>
      <c r="ACK40" s="55"/>
      <c r="ACL40" s="55"/>
      <c r="ACM40" s="55"/>
      <c r="ACN40" s="55"/>
      <c r="ACO40" s="55"/>
      <c r="ACP40" s="55"/>
      <c r="ACQ40" s="55"/>
      <c r="ACR40" s="55"/>
      <c r="ACS40" s="55"/>
      <c r="ACT40" s="55"/>
      <c r="ACU40" s="55"/>
      <c r="ACV40" s="55"/>
      <c r="ACW40" s="55"/>
      <c r="ACX40" s="55"/>
      <c r="ACY40" s="55"/>
      <c r="ACZ40" s="55"/>
      <c r="ADA40" s="55"/>
      <c r="ADB40" s="55"/>
      <c r="ADC40" s="55"/>
      <c r="ADD40" s="55"/>
      <c r="ADE40" s="55"/>
      <c r="ADF40" s="55"/>
      <c r="ADG40" s="55"/>
      <c r="ADH40" s="55"/>
      <c r="ADI40" s="55"/>
      <c r="ADJ40" s="55"/>
      <c r="ADK40" s="55"/>
      <c r="ADL40" s="55"/>
      <c r="ADM40" s="55"/>
      <c r="ADN40" s="55"/>
      <c r="ADO40" s="55"/>
      <c r="ADP40" s="55"/>
      <c r="ADQ40" s="55"/>
      <c r="ADR40" s="55"/>
      <c r="ADS40" s="55"/>
      <c r="ADT40" s="55"/>
      <c r="ADU40" s="55"/>
      <c r="ADV40" s="55"/>
      <c r="ADW40" s="55"/>
      <c r="ADX40" s="55"/>
      <c r="ADY40" s="55"/>
      <c r="ADZ40" s="55"/>
      <c r="AEA40" s="55"/>
      <c r="AEB40" s="55"/>
      <c r="AEC40" s="55"/>
      <c r="AED40" s="55"/>
      <c r="AEE40" s="55"/>
      <c r="AEF40" s="55"/>
      <c r="AEG40" s="55"/>
      <c r="AEH40" s="55"/>
      <c r="AEI40" s="55"/>
      <c r="AEJ40" s="55"/>
      <c r="AEK40" s="55"/>
      <c r="AEL40" s="55"/>
      <c r="AEM40" s="55"/>
      <c r="AEN40" s="55"/>
      <c r="AEO40" s="55"/>
      <c r="AEP40" s="55"/>
      <c r="AEQ40" s="55"/>
      <c r="AER40" s="55"/>
      <c r="AES40" s="55"/>
      <c r="AET40" s="55"/>
      <c r="AEU40" s="55"/>
      <c r="AEV40" s="55"/>
      <c r="AEW40" s="55"/>
      <c r="AEX40" s="55"/>
      <c r="AEY40" s="55"/>
      <c r="AEZ40" s="55"/>
      <c r="AFA40" s="55"/>
      <c r="AFB40" s="55"/>
      <c r="AFC40" s="55"/>
      <c r="AFD40" s="55"/>
      <c r="AFE40" s="55"/>
      <c r="AFF40" s="55"/>
      <c r="AFG40" s="55"/>
      <c r="AFH40" s="55"/>
      <c r="AFI40" s="55"/>
      <c r="AFJ40" s="55"/>
      <c r="AFK40" s="55"/>
      <c r="AFL40" s="55"/>
      <c r="AFM40" s="55"/>
      <c r="AFN40" s="55"/>
      <c r="AFO40" s="55"/>
      <c r="AFP40" s="55"/>
      <c r="AFQ40" s="55"/>
      <c r="AFR40" s="55"/>
      <c r="AFS40" s="55"/>
      <c r="AFT40" s="55"/>
      <c r="AFU40" s="55"/>
      <c r="AFV40" s="55"/>
      <c r="AFW40" s="55"/>
      <c r="AFX40" s="55"/>
      <c r="AFY40" s="55"/>
      <c r="AFZ40" s="55"/>
      <c r="AGA40" s="55"/>
      <c r="AGB40" s="55"/>
      <c r="AGC40" s="55"/>
      <c r="AGD40" s="55"/>
      <c r="AGE40" s="55"/>
      <c r="AGF40" s="55"/>
      <c r="AGG40" s="55"/>
      <c r="AGH40" s="55"/>
      <c r="AGI40" s="55"/>
      <c r="AGJ40" s="55"/>
      <c r="AGK40" s="55"/>
      <c r="AGL40" s="55"/>
      <c r="AGM40" s="55"/>
      <c r="AGN40" s="55"/>
      <c r="AGO40" s="55"/>
      <c r="AGP40" s="55"/>
      <c r="AGQ40" s="55"/>
      <c r="AGR40" s="55"/>
      <c r="AGS40" s="55"/>
      <c r="AGT40" s="55"/>
      <c r="AGU40" s="55"/>
      <c r="AGV40" s="55"/>
      <c r="AGW40" s="55"/>
      <c r="AGX40" s="55"/>
      <c r="AGY40" s="55"/>
      <c r="AGZ40" s="55"/>
      <c r="AHA40" s="55"/>
      <c r="AHB40" s="55"/>
      <c r="AHC40" s="55"/>
      <c r="AHD40" s="55"/>
      <c r="AHE40" s="55"/>
      <c r="AHF40" s="55"/>
      <c r="AHG40" s="55"/>
      <c r="AHH40" s="55"/>
      <c r="AHI40" s="55"/>
      <c r="AHJ40" s="55"/>
      <c r="AHK40" s="55"/>
      <c r="AHL40" s="55"/>
      <c r="AHM40" s="55"/>
      <c r="AHN40" s="55"/>
      <c r="AHO40" s="55"/>
      <c r="AHP40" s="55"/>
      <c r="AHQ40" s="55"/>
      <c r="AHR40" s="55"/>
      <c r="AHS40" s="55"/>
      <c r="AHT40" s="55"/>
      <c r="AHU40" s="55"/>
      <c r="AHV40" s="55"/>
      <c r="AHW40" s="55"/>
      <c r="AHX40" s="55"/>
      <c r="AHY40" s="55"/>
      <c r="AHZ40" s="55"/>
      <c r="AIA40" s="55"/>
      <c r="AIB40" s="55"/>
      <c r="AIC40" s="55"/>
      <c r="AID40" s="55"/>
      <c r="AIE40" s="55"/>
      <c r="AIF40" s="55"/>
      <c r="AIG40" s="55"/>
      <c r="AIH40" s="55"/>
      <c r="AII40" s="55"/>
      <c r="AIJ40" s="55"/>
      <c r="AIK40" s="55"/>
      <c r="AIL40" s="55"/>
      <c r="AIM40" s="55"/>
      <c r="AIN40" s="55"/>
      <c r="AIO40" s="55"/>
      <c r="AIP40" s="55"/>
      <c r="AIQ40" s="55"/>
      <c r="AIR40" s="55"/>
      <c r="AIS40" s="55"/>
      <c r="AIT40" s="55"/>
      <c r="AIU40" s="55"/>
      <c r="AIV40" s="55"/>
      <c r="AIW40" s="55"/>
      <c r="AIX40" s="55"/>
      <c r="AIY40" s="55"/>
      <c r="AIZ40" s="55"/>
      <c r="AJA40" s="55"/>
      <c r="AJB40" s="55"/>
      <c r="AJC40" s="55"/>
      <c r="AJD40" s="55"/>
      <c r="AJE40" s="55"/>
      <c r="AJF40" s="55"/>
      <c r="AJG40" s="55"/>
      <c r="AJH40" s="55"/>
      <c r="AJI40" s="55"/>
      <c r="AJJ40" s="55"/>
      <c r="AJK40" s="55"/>
      <c r="AJL40" s="55"/>
      <c r="AJM40" s="55"/>
      <c r="AJN40" s="55"/>
      <c r="AJO40" s="55"/>
      <c r="AJP40" s="55"/>
      <c r="AJQ40" s="55"/>
      <c r="AJR40" s="55"/>
      <c r="AJS40" s="55"/>
      <c r="AJT40" s="55"/>
      <c r="AJU40" s="55"/>
      <c r="AJV40" s="55"/>
      <c r="AJW40" s="55"/>
      <c r="AJX40" s="55"/>
      <c r="AJY40" s="55"/>
      <c r="AJZ40" s="55"/>
      <c r="AKA40" s="55"/>
      <c r="AKB40" s="55"/>
      <c r="AKC40" s="55"/>
      <c r="AKD40" s="55"/>
      <c r="AKE40" s="55"/>
      <c r="AKF40" s="55"/>
      <c r="AKG40" s="55"/>
      <c r="AKH40" s="55"/>
      <c r="AKI40" s="55"/>
      <c r="AKJ40" s="55"/>
      <c r="AKK40" s="55"/>
      <c r="AKL40" s="55"/>
      <c r="AKM40" s="55"/>
      <c r="AKN40" s="55"/>
      <c r="AKO40" s="55"/>
      <c r="AKP40" s="55"/>
      <c r="AKQ40" s="55"/>
      <c r="AKR40" s="55"/>
      <c r="AKS40" s="55"/>
      <c r="AKT40" s="55"/>
      <c r="AKU40" s="55"/>
      <c r="AKV40" s="55"/>
      <c r="AKW40" s="55"/>
      <c r="AKX40" s="55"/>
      <c r="AKY40" s="55"/>
      <c r="AKZ40" s="55"/>
      <c r="ALA40" s="55"/>
      <c r="ALB40" s="55"/>
      <c r="ALC40" s="55"/>
      <c r="ALD40" s="55"/>
      <c r="ALE40" s="55"/>
      <c r="ALF40" s="55"/>
      <c r="ALG40" s="55"/>
      <c r="ALH40" s="55"/>
      <c r="ALI40" s="55"/>
      <c r="ALJ40" s="55"/>
      <c r="ALK40" s="55"/>
      <c r="ALL40" s="55"/>
      <c r="ALM40" s="55"/>
      <c r="ALN40" s="55"/>
      <c r="ALO40" s="55"/>
      <c r="ALP40" s="55"/>
      <c r="ALQ40" s="55"/>
      <c r="ALR40" s="55"/>
      <c r="ALS40" s="55"/>
      <c r="ALT40" s="55"/>
      <c r="ALU40" s="55"/>
      <c r="ALV40" s="55"/>
      <c r="ALW40" s="55"/>
      <c r="ALX40" s="55"/>
      <c r="ALY40" s="55"/>
      <c r="ALZ40" s="55"/>
      <c r="AMA40" s="55"/>
      <c r="AMB40" s="55"/>
      <c r="AMC40" s="55"/>
      <c r="AMD40" s="55"/>
      <c r="AME40" s="55"/>
      <c r="AMF40" s="55"/>
      <c r="AMG40" s="55"/>
      <c r="AMH40" s="55"/>
      <c r="AMI40" s="55"/>
      <c r="AMJ40" s="55"/>
    </row>
    <row r="41" spans="1:1024" ht="27.6" x14ac:dyDescent="0.3">
      <c r="A41" s="214" t="s">
        <v>3659</v>
      </c>
      <c r="B41" s="212">
        <v>200</v>
      </c>
      <c r="C41" s="212">
        <v>266</v>
      </c>
      <c r="D41" s="212">
        <v>333</v>
      </c>
      <c r="E41" s="212">
        <v>0</v>
      </c>
      <c r="F41" s="212">
        <v>3994</v>
      </c>
      <c r="G41" s="212">
        <v>5326</v>
      </c>
      <c r="H41" s="212">
        <v>6657</v>
      </c>
      <c r="I41" s="215">
        <v>0.10100000000000001</v>
      </c>
    </row>
    <row r="42" spans="1:1024" ht="27.6" x14ac:dyDescent="0.3">
      <c r="A42" s="214" t="s">
        <v>3660</v>
      </c>
      <c r="B42" s="212">
        <v>19</v>
      </c>
      <c r="C42" s="212">
        <v>25</v>
      </c>
      <c r="D42" s="212">
        <v>31</v>
      </c>
      <c r="E42" s="212">
        <v>0</v>
      </c>
      <c r="F42" s="212">
        <v>373</v>
      </c>
      <c r="G42" s="212">
        <v>497</v>
      </c>
      <c r="H42" s="212">
        <v>621</v>
      </c>
      <c r="I42" s="215">
        <v>8.9999999999999993E-3</v>
      </c>
    </row>
    <row r="43" spans="1:1024" x14ac:dyDescent="0.3">
      <c r="A43" s="214" t="s">
        <v>3005</v>
      </c>
      <c r="B43" s="212">
        <v>377</v>
      </c>
      <c r="C43" s="212">
        <v>503</v>
      </c>
      <c r="D43" s="212">
        <v>628</v>
      </c>
      <c r="E43" s="212">
        <v>50</v>
      </c>
      <c r="F43" s="212">
        <v>2384</v>
      </c>
      <c r="G43" s="212">
        <v>3178</v>
      </c>
      <c r="H43" s="212">
        <v>3973</v>
      </c>
      <c r="I43" s="215">
        <v>0.06</v>
      </c>
    </row>
    <row r="44" spans="1:1024" x14ac:dyDescent="0.3">
      <c r="A44" s="214" t="s">
        <v>3608</v>
      </c>
      <c r="B44" s="212">
        <v>241</v>
      </c>
      <c r="C44" s="212">
        <v>322</v>
      </c>
      <c r="D44" s="212">
        <v>402</v>
      </c>
      <c r="E44" s="212">
        <v>0</v>
      </c>
      <c r="F44" s="212">
        <v>1609</v>
      </c>
      <c r="G44" s="212">
        <v>2146</v>
      </c>
      <c r="H44" s="212">
        <v>2682</v>
      </c>
      <c r="I44" s="215">
        <v>4.1000000000000002E-2</v>
      </c>
    </row>
    <row r="45" spans="1:1024" x14ac:dyDescent="0.3">
      <c r="A45" s="214" t="s">
        <v>3609</v>
      </c>
      <c r="B45" s="212">
        <v>2051</v>
      </c>
      <c r="C45" s="212">
        <v>2734</v>
      </c>
      <c r="D45" s="212">
        <v>3418</v>
      </c>
      <c r="E45" s="212">
        <v>0</v>
      </c>
      <c r="F45" s="212">
        <v>9765</v>
      </c>
      <c r="G45" s="212">
        <v>13021</v>
      </c>
      <c r="H45" s="212">
        <v>16276</v>
      </c>
      <c r="I45" s="215">
        <v>0.247</v>
      </c>
    </row>
    <row r="46" spans="1:1024" x14ac:dyDescent="0.3">
      <c r="A46" s="214" t="s">
        <v>3006</v>
      </c>
      <c r="B46" s="212">
        <v>103</v>
      </c>
      <c r="C46" s="212">
        <v>138</v>
      </c>
      <c r="D46" s="212">
        <v>172</v>
      </c>
      <c r="E46" s="212">
        <v>10</v>
      </c>
      <c r="F46" s="212">
        <v>985</v>
      </c>
      <c r="G46" s="212">
        <v>1313</v>
      </c>
      <c r="H46" s="212">
        <v>1641</v>
      </c>
      <c r="I46" s="215">
        <v>2.5000000000000001E-2</v>
      </c>
    </row>
    <row r="47" spans="1:1024" x14ac:dyDescent="0.3">
      <c r="A47" s="214" t="s">
        <v>3610</v>
      </c>
      <c r="B47" s="212">
        <v>150</v>
      </c>
      <c r="C47" s="212">
        <v>200</v>
      </c>
      <c r="D47" s="212">
        <v>250</v>
      </c>
      <c r="E47" s="212">
        <v>0</v>
      </c>
      <c r="F47" s="212">
        <v>1430</v>
      </c>
      <c r="G47" s="212">
        <v>1906</v>
      </c>
      <c r="H47" s="212">
        <v>2383</v>
      </c>
      <c r="I47" s="215">
        <v>3.5999999999999997E-2</v>
      </c>
    </row>
    <row r="48" spans="1:1024" x14ac:dyDescent="0.3">
      <c r="A48" s="214" t="s">
        <v>3611</v>
      </c>
      <c r="B48" s="212">
        <v>2032</v>
      </c>
      <c r="C48" s="212">
        <v>2709</v>
      </c>
      <c r="D48" s="212">
        <v>3386</v>
      </c>
      <c r="E48" s="212">
        <v>0</v>
      </c>
      <c r="F48" s="212">
        <v>15632</v>
      </c>
      <c r="G48" s="212">
        <v>20842</v>
      </c>
      <c r="H48" s="212">
        <v>26053</v>
      </c>
      <c r="I48" s="215">
        <v>0.39500000000000002</v>
      </c>
    </row>
    <row r="49" spans="1:9" x14ac:dyDescent="0.3">
      <c r="A49" s="214" t="s">
        <v>3661</v>
      </c>
      <c r="B49" s="212">
        <v>42</v>
      </c>
      <c r="C49" s="212">
        <v>56</v>
      </c>
      <c r="D49" s="212">
        <v>70</v>
      </c>
      <c r="E49" s="212">
        <v>13</v>
      </c>
      <c r="F49" s="212">
        <v>469</v>
      </c>
      <c r="G49" s="212">
        <v>625</v>
      </c>
      <c r="H49" s="212">
        <v>782</v>
      </c>
      <c r="I49" s="215">
        <v>1.2E-2</v>
      </c>
    </row>
    <row r="50" spans="1:9" x14ac:dyDescent="0.3">
      <c r="A50" s="214" t="s">
        <v>3385</v>
      </c>
      <c r="B50" s="212">
        <v>11</v>
      </c>
      <c r="C50" s="212">
        <v>14</v>
      </c>
      <c r="D50" s="212">
        <v>18</v>
      </c>
      <c r="E50" s="212">
        <v>0</v>
      </c>
      <c r="F50" s="212">
        <v>12</v>
      </c>
      <c r="G50" s="212">
        <v>16</v>
      </c>
      <c r="H50" s="212">
        <v>20</v>
      </c>
      <c r="I50" s="215">
        <v>0</v>
      </c>
    </row>
    <row r="51" spans="1:9" ht="27.6" x14ac:dyDescent="0.3">
      <c r="A51" s="214" t="s">
        <v>3613</v>
      </c>
      <c r="B51" s="212">
        <v>14</v>
      </c>
      <c r="C51" s="212">
        <v>19</v>
      </c>
      <c r="D51" s="212">
        <v>24</v>
      </c>
      <c r="E51" s="212" t="s">
        <v>3662</v>
      </c>
      <c r="F51" s="212">
        <v>97</v>
      </c>
      <c r="G51" s="212">
        <v>129</v>
      </c>
      <c r="H51" s="212">
        <v>161</v>
      </c>
      <c r="I51" s="215">
        <v>2E-3</v>
      </c>
    </row>
    <row r="52" spans="1:9" x14ac:dyDescent="0.3">
      <c r="A52" s="214" t="s">
        <v>3614</v>
      </c>
      <c r="B52" s="212">
        <v>10</v>
      </c>
      <c r="C52" s="212">
        <v>14</v>
      </c>
      <c r="D52" s="212">
        <v>17</v>
      </c>
      <c r="E52" s="212">
        <v>0</v>
      </c>
      <c r="F52" s="212">
        <v>30</v>
      </c>
      <c r="G52" s="212">
        <v>40</v>
      </c>
      <c r="H52" s="212">
        <v>49</v>
      </c>
      <c r="I52" s="215">
        <v>1E-3</v>
      </c>
    </row>
    <row r="53" spans="1:9" x14ac:dyDescent="0.3">
      <c r="A53" s="214" t="s">
        <v>3615</v>
      </c>
      <c r="B53" s="212">
        <v>1154</v>
      </c>
      <c r="C53" s="212">
        <v>1539</v>
      </c>
      <c r="D53" s="212">
        <v>1923</v>
      </c>
      <c r="E53" s="212">
        <v>440</v>
      </c>
      <c r="F53" s="212">
        <v>1282</v>
      </c>
      <c r="G53" s="212">
        <v>1710</v>
      </c>
      <c r="H53" s="212">
        <v>2137</v>
      </c>
      <c r="I53" s="215">
        <v>3.2000000000000001E-2</v>
      </c>
    </row>
    <row r="54" spans="1:9" x14ac:dyDescent="0.3">
      <c r="A54" s="214" t="s">
        <v>3663</v>
      </c>
      <c r="B54" s="212">
        <v>31</v>
      </c>
      <c r="C54" s="212">
        <v>41</v>
      </c>
      <c r="D54" s="212">
        <v>51</v>
      </c>
      <c r="E54" s="212">
        <v>0</v>
      </c>
      <c r="F54" s="212">
        <v>340</v>
      </c>
      <c r="G54" s="212">
        <v>453</v>
      </c>
      <c r="H54" s="212">
        <v>566</v>
      </c>
      <c r="I54" s="215">
        <v>8.9999999999999993E-3</v>
      </c>
    </row>
    <row r="55" spans="1:9" ht="15" thickBot="1" x14ac:dyDescent="0.35">
      <c r="A55" s="216" t="s">
        <v>3387</v>
      </c>
      <c r="B55" s="217">
        <v>161</v>
      </c>
      <c r="C55" s="217">
        <v>215</v>
      </c>
      <c r="D55" s="217">
        <v>269</v>
      </c>
      <c r="E55" s="217">
        <v>0</v>
      </c>
      <c r="F55" s="217">
        <v>403</v>
      </c>
      <c r="G55" s="217">
        <v>538</v>
      </c>
      <c r="H55" s="217">
        <v>672</v>
      </c>
      <c r="I55" s="218">
        <v>0.01</v>
      </c>
    </row>
  </sheetData>
  <sheetProtection algorithmName="SHA-512" hashValue="Fozef+QY+05hjMdhPzWHbkbjRHbuaPPNbu7TfVEfQVa+/KmhvSu0ekXkKBF9759gbREpvDg4fHhq9xxxxtQS/w==" saltValue="r9raopbMerGnFvNVVnif/Q==" spinCount="100000" sheet="1" objects="1" scenarios="1" selectLockedCells="1" selectUnlockedCells="1"/>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D966"/>
  </sheetPr>
  <dimension ref="A2:AMJ33"/>
  <sheetViews>
    <sheetView topLeftCell="A25" zoomScale="85" zoomScaleNormal="85" workbookViewId="0">
      <selection activeCell="C12" sqref="C12"/>
    </sheetView>
  </sheetViews>
  <sheetFormatPr defaultColWidth="8.796875" defaultRowHeight="14.4" x14ac:dyDescent="0.3"/>
  <cols>
    <col min="1" max="1" width="30.19921875" style="18" customWidth="1"/>
    <col min="2" max="2" width="51.09765625" style="53" customWidth="1"/>
    <col min="3" max="3" width="69.59765625" style="53" customWidth="1"/>
    <col min="4" max="1024" width="8.796875" style="53"/>
    <col min="1025" max="16384" width="8.796875" style="233"/>
  </cols>
  <sheetData>
    <row r="2" spans="1:4" x14ac:dyDescent="0.3">
      <c r="A2" s="260"/>
      <c r="B2" s="9" t="s">
        <v>41</v>
      </c>
      <c r="C2" s="9" t="s">
        <v>42</v>
      </c>
      <c r="D2" s="240" t="s">
        <v>43</v>
      </c>
    </row>
    <row r="3" spans="1:4" x14ac:dyDescent="0.3">
      <c r="A3" s="11" t="s">
        <v>44</v>
      </c>
      <c r="B3" s="6" t="s">
        <v>45</v>
      </c>
      <c r="C3" s="4" t="s">
        <v>46</v>
      </c>
      <c r="D3" s="235" t="s">
        <v>47</v>
      </c>
    </row>
    <row r="4" spans="1:4" ht="27.6" x14ac:dyDescent="0.3">
      <c r="A4" s="11" t="s">
        <v>48</v>
      </c>
      <c r="B4" s="6" t="s">
        <v>49</v>
      </c>
      <c r="C4" s="6" t="s">
        <v>49</v>
      </c>
      <c r="D4" s="13" t="s">
        <v>49</v>
      </c>
    </row>
    <row r="5" spans="1:4" x14ac:dyDescent="0.3">
      <c r="A5" s="11" t="s">
        <v>50</v>
      </c>
      <c r="B5" s="6" t="s">
        <v>51</v>
      </c>
      <c r="C5" s="4" t="s">
        <v>52</v>
      </c>
      <c r="D5" s="235" t="s">
        <v>47</v>
      </c>
    </row>
    <row r="6" spans="1:4" x14ac:dyDescent="0.3">
      <c r="A6" s="11" t="s">
        <v>53</v>
      </c>
      <c r="B6" s="6" t="s">
        <v>54</v>
      </c>
      <c r="C6" s="4" t="s">
        <v>46</v>
      </c>
      <c r="D6" s="235" t="s">
        <v>47</v>
      </c>
    </row>
    <row r="7" spans="1:4" ht="27.6" x14ac:dyDescent="0.3">
      <c r="A7" s="11" t="s">
        <v>55</v>
      </c>
      <c r="B7" s="6" t="s">
        <v>56</v>
      </c>
      <c r="C7" s="4" t="s">
        <v>57</v>
      </c>
      <c r="D7" s="235" t="s">
        <v>47</v>
      </c>
    </row>
    <row r="8" spans="1:4" x14ac:dyDescent="0.3">
      <c r="A8" s="11" t="s">
        <v>58</v>
      </c>
      <c r="B8" s="6" t="s">
        <v>59</v>
      </c>
      <c r="C8" s="4" t="s">
        <v>46</v>
      </c>
      <c r="D8" s="235" t="s">
        <v>47</v>
      </c>
    </row>
    <row r="9" spans="1:4" x14ac:dyDescent="0.3">
      <c r="A9" s="11" t="s">
        <v>60</v>
      </c>
      <c r="B9" s="6" t="s">
        <v>61</v>
      </c>
      <c r="C9" s="4" t="s">
        <v>62</v>
      </c>
      <c r="D9" s="235" t="s">
        <v>47</v>
      </c>
    </row>
    <row r="10" spans="1:4" x14ac:dyDescent="0.3">
      <c r="A10" s="11" t="s">
        <v>14</v>
      </c>
      <c r="B10" s="6" t="s">
        <v>63</v>
      </c>
      <c r="C10" s="4" t="s">
        <v>46</v>
      </c>
      <c r="D10" s="235" t="s">
        <v>47</v>
      </c>
    </row>
    <row r="11" spans="1:4" x14ac:dyDescent="0.3">
      <c r="A11" s="11" t="s">
        <v>64</v>
      </c>
      <c r="B11" s="14" t="s">
        <v>65</v>
      </c>
      <c r="C11" s="4" t="s">
        <v>66</v>
      </c>
      <c r="D11" s="235" t="s">
        <v>47</v>
      </c>
    </row>
    <row r="12" spans="1:4" x14ac:dyDescent="0.3">
      <c r="A12" s="11" t="s">
        <v>67</v>
      </c>
      <c r="B12" s="6" t="s">
        <v>68</v>
      </c>
      <c r="C12" s="4" t="s">
        <v>46</v>
      </c>
      <c r="D12" s="235" t="s">
        <v>47</v>
      </c>
    </row>
    <row r="13" spans="1:4" x14ac:dyDescent="0.3">
      <c r="A13" s="11" t="s">
        <v>69</v>
      </c>
      <c r="B13" s="6" t="s">
        <v>70</v>
      </c>
      <c r="C13" s="4" t="s">
        <v>62</v>
      </c>
      <c r="D13" s="235" t="s">
        <v>47</v>
      </c>
    </row>
    <row r="14" spans="1:4" x14ac:dyDescent="0.3">
      <c r="A14" s="11" t="s">
        <v>71</v>
      </c>
      <c r="B14" s="6" t="s">
        <v>72</v>
      </c>
      <c r="C14" s="4" t="s">
        <v>62</v>
      </c>
      <c r="D14" s="235" t="s">
        <v>47</v>
      </c>
    </row>
    <row r="15" spans="1:4" x14ac:dyDescent="0.3">
      <c r="A15" s="11" t="s">
        <v>73</v>
      </c>
      <c r="B15" s="6" t="s">
        <v>74</v>
      </c>
      <c r="C15" s="4" t="s">
        <v>46</v>
      </c>
      <c r="D15" s="235" t="s">
        <v>47</v>
      </c>
    </row>
    <row r="16" spans="1:4" x14ac:dyDescent="0.3">
      <c r="A16" s="11" t="s">
        <v>75</v>
      </c>
      <c r="B16" s="6" t="s">
        <v>76</v>
      </c>
      <c r="C16" s="4" t="s">
        <v>77</v>
      </c>
      <c r="D16" s="235" t="s">
        <v>47</v>
      </c>
    </row>
    <row r="17" spans="1:4" x14ac:dyDescent="0.3">
      <c r="A17" s="11" t="s">
        <v>78</v>
      </c>
      <c r="B17" s="6" t="s">
        <v>79</v>
      </c>
      <c r="C17" s="261" t="s">
        <v>80</v>
      </c>
      <c r="D17" s="235" t="s">
        <v>81</v>
      </c>
    </row>
    <row r="18" spans="1:4" x14ac:dyDescent="0.3">
      <c r="A18" s="11" t="s">
        <v>82</v>
      </c>
      <c r="B18" s="6" t="s">
        <v>83</v>
      </c>
      <c r="C18" s="4" t="s">
        <v>62</v>
      </c>
      <c r="D18" s="235" t="s">
        <v>47</v>
      </c>
    </row>
    <row r="19" spans="1:4" ht="27.6" x14ac:dyDescent="0.3">
      <c r="A19" s="11" t="s">
        <v>84</v>
      </c>
      <c r="B19" s="6" t="s">
        <v>85</v>
      </c>
      <c r="C19" s="4" t="s">
        <v>62</v>
      </c>
      <c r="D19" s="235" t="s">
        <v>47</v>
      </c>
    </row>
    <row r="20" spans="1:4" ht="41.4" x14ac:dyDescent="0.3">
      <c r="A20" s="11" t="s">
        <v>86</v>
      </c>
      <c r="B20" s="6" t="s">
        <v>87</v>
      </c>
      <c r="C20" s="4" t="s">
        <v>88</v>
      </c>
      <c r="D20" s="235" t="s">
        <v>81</v>
      </c>
    </row>
    <row r="21" spans="1:4" ht="27.6" x14ac:dyDescent="0.3">
      <c r="A21" s="11" t="s">
        <v>89</v>
      </c>
      <c r="B21" s="6" t="s">
        <v>49</v>
      </c>
      <c r="C21" s="6" t="s">
        <v>49</v>
      </c>
      <c r="D21" s="13" t="s">
        <v>49</v>
      </c>
    </row>
    <row r="22" spans="1:4" ht="69" x14ac:dyDescent="0.3">
      <c r="A22" s="11" t="s">
        <v>90</v>
      </c>
      <c r="B22" s="6" t="s">
        <v>91</v>
      </c>
      <c r="C22" s="4" t="s">
        <v>92</v>
      </c>
      <c r="D22" s="235" t="s">
        <v>81</v>
      </c>
    </row>
    <row r="23" spans="1:4" x14ac:dyDescent="0.3">
      <c r="A23" s="11" t="s">
        <v>93</v>
      </c>
      <c r="B23" s="6" t="s">
        <v>94</v>
      </c>
      <c r="C23" s="6" t="s">
        <v>49</v>
      </c>
      <c r="D23" s="235" t="s">
        <v>81</v>
      </c>
    </row>
    <row r="24" spans="1:4" ht="27.6" x14ac:dyDescent="0.3">
      <c r="A24" s="11" t="s">
        <v>95</v>
      </c>
      <c r="B24" s="6" t="s">
        <v>49</v>
      </c>
      <c r="C24" s="6" t="s">
        <v>49</v>
      </c>
      <c r="D24" s="13" t="s">
        <v>49</v>
      </c>
    </row>
    <row r="25" spans="1:4" x14ac:dyDescent="0.3">
      <c r="A25" s="11" t="s">
        <v>96</v>
      </c>
      <c r="B25" s="6" t="s">
        <v>97</v>
      </c>
      <c r="C25" s="4" t="s">
        <v>46</v>
      </c>
      <c r="D25" s="235" t="s">
        <v>47</v>
      </c>
    </row>
    <row r="26" spans="1:4" x14ac:dyDescent="0.3">
      <c r="A26" s="11" t="s">
        <v>98</v>
      </c>
      <c r="B26" s="6" t="s">
        <v>99</v>
      </c>
      <c r="C26" s="4" t="s">
        <v>77</v>
      </c>
      <c r="D26" s="235" t="s">
        <v>47</v>
      </c>
    </row>
    <row r="27" spans="1:4" ht="27.6" x14ac:dyDescent="0.3">
      <c r="A27" s="11" t="s">
        <v>100</v>
      </c>
      <c r="B27" s="6" t="s">
        <v>101</v>
      </c>
      <c r="C27" s="4" t="s">
        <v>77</v>
      </c>
      <c r="D27" s="235" t="s">
        <v>47</v>
      </c>
    </row>
    <row r="28" spans="1:4" ht="27.6" x14ac:dyDescent="0.3">
      <c r="A28" s="11" t="s">
        <v>102</v>
      </c>
      <c r="B28" s="6" t="s">
        <v>103</v>
      </c>
      <c r="C28" s="4" t="s">
        <v>77</v>
      </c>
      <c r="D28" s="235" t="s">
        <v>47</v>
      </c>
    </row>
    <row r="29" spans="1:4" ht="27.6" x14ac:dyDescent="0.3">
      <c r="A29" s="11" t="s">
        <v>104</v>
      </c>
      <c r="B29" s="6" t="s">
        <v>105</v>
      </c>
      <c r="C29" s="4" t="s">
        <v>77</v>
      </c>
      <c r="D29" s="235" t="s">
        <v>47</v>
      </c>
    </row>
    <row r="30" spans="1:4" x14ac:dyDescent="0.3">
      <c r="A30" s="11" t="s">
        <v>106</v>
      </c>
      <c r="B30" s="6" t="s">
        <v>107</v>
      </c>
      <c r="C30" s="4" t="s">
        <v>77</v>
      </c>
      <c r="D30" s="235" t="s">
        <v>47</v>
      </c>
    </row>
    <row r="31" spans="1:4" ht="27.6" x14ac:dyDescent="0.3">
      <c r="A31" s="11" t="s">
        <v>108</v>
      </c>
      <c r="B31" s="6" t="s">
        <v>109</v>
      </c>
      <c r="C31" s="4" t="s">
        <v>77</v>
      </c>
      <c r="D31" s="235" t="s">
        <v>47</v>
      </c>
    </row>
    <row r="32" spans="1:4" x14ac:dyDescent="0.3">
      <c r="A32" s="11" t="s">
        <v>110</v>
      </c>
      <c r="B32" s="4" t="s">
        <v>111</v>
      </c>
      <c r="C32" s="4" t="s">
        <v>77</v>
      </c>
      <c r="D32" s="235" t="s">
        <v>47</v>
      </c>
    </row>
    <row r="33" spans="1:4" x14ac:dyDescent="0.3">
      <c r="A33" s="15" t="s">
        <v>112</v>
      </c>
      <c r="B33" s="237" t="s">
        <v>113</v>
      </c>
      <c r="C33" s="237" t="s">
        <v>77</v>
      </c>
      <c r="D33" s="239" t="s">
        <v>47</v>
      </c>
    </row>
  </sheetData>
  <hyperlinks>
    <hyperlink ref="C17" r:id="rId1" xr:uid="{00000000-0004-0000-0100-000000000000}"/>
  </hyperlink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D966"/>
  </sheetPr>
  <dimension ref="A2:AMJ1433"/>
  <sheetViews>
    <sheetView zoomScale="85" zoomScaleNormal="85" workbookViewId="0">
      <selection activeCell="C10" sqref="C10"/>
    </sheetView>
  </sheetViews>
  <sheetFormatPr defaultColWidth="8.796875" defaultRowHeight="14.4" x14ac:dyDescent="0.3"/>
  <cols>
    <col min="1" max="1" width="11.09765625" style="2" customWidth="1"/>
    <col min="2" max="2" width="10.5" style="2" customWidth="1"/>
    <col min="3" max="3" width="53.3984375" style="18" customWidth="1"/>
    <col min="4" max="4" width="20" style="2" customWidth="1"/>
    <col min="5" max="20" width="8.8984375" style="2" customWidth="1"/>
    <col min="21" max="23" width="9.8984375" style="2" customWidth="1"/>
    <col min="24" max="49" width="10.796875" style="2" customWidth="1"/>
    <col min="50" max="50" width="11.3984375" style="2" customWidth="1"/>
    <col min="51" max="60" width="10.796875" style="2" customWidth="1"/>
    <col min="61" max="61" width="11.3984375" style="2" customWidth="1"/>
    <col min="62" max="64" width="10.796875" style="2" customWidth="1"/>
    <col min="65" max="1024" width="8.796875" style="2"/>
  </cols>
  <sheetData>
    <row r="2" spans="1:64" s="21" customFormat="1" ht="13.8" x14ac:dyDescent="0.3">
      <c r="A2" s="19" t="s">
        <v>114</v>
      </c>
      <c r="B2" s="8" t="s">
        <v>115</v>
      </c>
      <c r="C2" s="20" t="s">
        <v>116</v>
      </c>
      <c r="D2" s="8" t="s">
        <v>117</v>
      </c>
      <c r="E2" s="8">
        <v>1960</v>
      </c>
      <c r="F2" s="8">
        <v>1961</v>
      </c>
      <c r="G2" s="8">
        <v>1962</v>
      </c>
      <c r="H2" s="8">
        <v>1963</v>
      </c>
      <c r="I2" s="8">
        <v>1964</v>
      </c>
      <c r="J2" s="8">
        <v>1965</v>
      </c>
      <c r="K2" s="8">
        <v>1966</v>
      </c>
      <c r="L2" s="8">
        <v>1967</v>
      </c>
      <c r="M2" s="8">
        <v>1968</v>
      </c>
      <c r="N2" s="8">
        <v>1969</v>
      </c>
      <c r="O2" s="8">
        <v>1970</v>
      </c>
      <c r="P2" s="8">
        <v>1971</v>
      </c>
      <c r="Q2" s="8">
        <v>1972</v>
      </c>
      <c r="R2" s="8">
        <v>1973</v>
      </c>
      <c r="S2" s="8">
        <v>1974</v>
      </c>
      <c r="T2" s="8">
        <v>1975</v>
      </c>
      <c r="U2" s="8">
        <v>1976</v>
      </c>
      <c r="V2" s="8">
        <v>1977</v>
      </c>
      <c r="W2" s="8">
        <v>1978</v>
      </c>
      <c r="X2" s="8">
        <v>1979</v>
      </c>
      <c r="Y2" s="8">
        <v>1980</v>
      </c>
      <c r="Z2" s="8">
        <v>1981</v>
      </c>
      <c r="AA2" s="8">
        <v>1982</v>
      </c>
      <c r="AB2" s="8">
        <v>1983</v>
      </c>
      <c r="AC2" s="8">
        <v>1984</v>
      </c>
      <c r="AD2" s="8">
        <v>1985</v>
      </c>
      <c r="AE2" s="8">
        <v>1986</v>
      </c>
      <c r="AF2" s="8">
        <v>1987</v>
      </c>
      <c r="AG2" s="8">
        <v>1988</v>
      </c>
      <c r="AH2" s="8">
        <v>1989</v>
      </c>
      <c r="AI2" s="8">
        <v>1990</v>
      </c>
      <c r="AJ2" s="8">
        <v>1991</v>
      </c>
      <c r="AK2" s="8">
        <v>1992</v>
      </c>
      <c r="AL2" s="8">
        <v>1993</v>
      </c>
      <c r="AM2" s="8">
        <v>1994</v>
      </c>
      <c r="AN2" s="8">
        <v>1995</v>
      </c>
      <c r="AO2" s="8">
        <v>1996</v>
      </c>
      <c r="AP2" s="8">
        <v>1997</v>
      </c>
      <c r="AQ2" s="8">
        <v>1998</v>
      </c>
      <c r="AR2" s="8">
        <v>1999</v>
      </c>
      <c r="AS2" s="8">
        <v>2000</v>
      </c>
      <c r="AT2" s="8">
        <v>2001</v>
      </c>
      <c r="AU2" s="8">
        <v>2002</v>
      </c>
      <c r="AV2" s="8">
        <v>2003</v>
      </c>
      <c r="AW2" s="8">
        <v>2004</v>
      </c>
      <c r="AX2" s="8">
        <v>2005</v>
      </c>
      <c r="AY2" s="8">
        <v>2006</v>
      </c>
      <c r="AZ2" s="8">
        <v>2007</v>
      </c>
      <c r="BA2" s="8">
        <v>2008</v>
      </c>
      <c r="BB2" s="8">
        <v>2009</v>
      </c>
      <c r="BC2" s="8">
        <v>2010</v>
      </c>
      <c r="BD2" s="8">
        <v>2011</v>
      </c>
      <c r="BE2" s="8">
        <v>2012</v>
      </c>
      <c r="BF2" s="8">
        <v>2013</v>
      </c>
      <c r="BG2" s="8">
        <v>2014</v>
      </c>
      <c r="BH2" s="8">
        <v>2015</v>
      </c>
      <c r="BI2" s="8">
        <v>2016</v>
      </c>
      <c r="BJ2" s="8">
        <v>2017</v>
      </c>
      <c r="BK2" s="8">
        <v>2018</v>
      </c>
      <c r="BL2" s="10">
        <v>2019</v>
      </c>
    </row>
    <row r="3" spans="1:64" x14ac:dyDescent="0.3">
      <c r="A3" s="22" t="s">
        <v>118</v>
      </c>
      <c r="B3" s="5" t="s">
        <v>119</v>
      </c>
      <c r="C3" s="6" t="s">
        <v>120</v>
      </c>
      <c r="D3" s="5" t="s">
        <v>121</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v>11.76</v>
      </c>
      <c r="AT3" s="5">
        <v>12.07</v>
      </c>
      <c r="AU3" s="5">
        <v>12.13</v>
      </c>
      <c r="AV3" s="5">
        <v>12.42</v>
      </c>
      <c r="AW3" s="5">
        <v>12.37</v>
      </c>
      <c r="AX3" s="5">
        <v>12.45</v>
      </c>
      <c r="AY3" s="5">
        <v>12.62</v>
      </c>
      <c r="AZ3" s="5">
        <v>12.56</v>
      </c>
      <c r="BA3" s="5">
        <v>12.72</v>
      </c>
      <c r="BB3" s="5">
        <v>12.67</v>
      </c>
      <c r="BC3" s="5">
        <v>12.68</v>
      </c>
      <c r="BD3" s="5">
        <v>12.71</v>
      </c>
      <c r="BE3" s="5">
        <v>12.64</v>
      </c>
      <c r="BF3" s="5">
        <v>12.62</v>
      </c>
      <c r="BG3" s="5">
        <v>12.62</v>
      </c>
      <c r="BH3" s="5">
        <v>12.72</v>
      </c>
      <c r="BI3" s="5">
        <v>12.57</v>
      </c>
      <c r="BJ3" s="5"/>
      <c r="BK3" s="5"/>
      <c r="BL3" s="12"/>
    </row>
    <row r="4" spans="1:64" x14ac:dyDescent="0.3">
      <c r="A4" s="22" t="s">
        <v>118</v>
      </c>
      <c r="B4" s="5" t="s">
        <v>119</v>
      </c>
      <c r="C4" s="6" t="s">
        <v>122</v>
      </c>
      <c r="D4" s="5" t="s">
        <v>123</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v>18</v>
      </c>
      <c r="AN4" s="5">
        <v>13.0038557052612</v>
      </c>
      <c r="AO4" s="5">
        <v>14.8463897705078</v>
      </c>
      <c r="AP4" s="5">
        <v>16.691919326782202</v>
      </c>
      <c r="AQ4" s="5">
        <v>18.540195465087901</v>
      </c>
      <c r="AR4" s="5">
        <v>19.100000000000001</v>
      </c>
      <c r="AS4" s="5">
        <v>22.229648590087901</v>
      </c>
      <c r="AT4" s="5">
        <v>24.061885833740199</v>
      </c>
      <c r="AU4" s="5">
        <v>25.879838943481399</v>
      </c>
      <c r="AV4" s="5">
        <v>27.6790370941162</v>
      </c>
      <c r="AW4" s="5">
        <v>29.455013275146499</v>
      </c>
      <c r="AX4" s="5">
        <v>31.205970764160199</v>
      </c>
      <c r="AY4" s="5">
        <v>26.44</v>
      </c>
      <c r="AZ4" s="5">
        <v>33.624620060790299</v>
      </c>
      <c r="BA4" s="5">
        <v>36.408523559570298</v>
      </c>
      <c r="BB4" s="5">
        <v>33.291115192198099</v>
      </c>
      <c r="BC4" s="5">
        <v>44.1</v>
      </c>
      <c r="BD4" s="5">
        <v>41.778873443603501</v>
      </c>
      <c r="BE4" s="5">
        <v>43.656925201416001</v>
      </c>
      <c r="BF4" s="5">
        <v>31.7</v>
      </c>
      <c r="BG4" s="5">
        <v>49.069492340087898</v>
      </c>
      <c r="BH4" s="5">
        <v>52.385749816894503</v>
      </c>
      <c r="BI4" s="5">
        <v>57.82</v>
      </c>
      <c r="BJ4" s="5">
        <v>62.8</v>
      </c>
      <c r="BK4" s="5">
        <v>61.864768981933601</v>
      </c>
      <c r="BL4" s="12"/>
    </row>
    <row r="5" spans="1:64" x14ac:dyDescent="0.3">
      <c r="A5" s="22" t="s">
        <v>118</v>
      </c>
      <c r="B5" s="5" t="s">
        <v>119</v>
      </c>
      <c r="C5" s="6" t="s">
        <v>124</v>
      </c>
      <c r="D5" s="5" t="s">
        <v>125</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v>4.1771093356928404</v>
      </c>
      <c r="AN5" s="5"/>
      <c r="AO5" s="5"/>
      <c r="AP5" s="5">
        <v>1.1739404158931901</v>
      </c>
      <c r="AQ5" s="5">
        <v>3.0453826858405399</v>
      </c>
      <c r="AR5" s="5">
        <v>3.2903622909512</v>
      </c>
      <c r="AS5" s="5">
        <v>6.8332404898916597</v>
      </c>
      <c r="AT5" s="5">
        <v>8.7463010973170903</v>
      </c>
      <c r="AU5" s="5">
        <v>10.647278515025</v>
      </c>
      <c r="AV5" s="5">
        <v>12.526499749201299</v>
      </c>
      <c r="AW5" s="5">
        <v>14.378331871099499</v>
      </c>
      <c r="AX5" s="5">
        <v>16.1973860928268</v>
      </c>
      <c r="AY5" s="5">
        <v>9.2369596590044107</v>
      </c>
      <c r="AZ5" s="5">
        <v>17.801460140201101</v>
      </c>
      <c r="BA5" s="5">
        <v>21.593253666053599</v>
      </c>
      <c r="BB5" s="5">
        <v>17.556417777989601</v>
      </c>
      <c r="BC5" s="5">
        <v>31.729407775641899</v>
      </c>
      <c r="BD5" s="5">
        <v>27.503580604597602</v>
      </c>
      <c r="BE5" s="5">
        <v>29.673196218236601</v>
      </c>
      <c r="BF5" s="5">
        <v>13.7643093894039</v>
      </c>
      <c r="BG5" s="5">
        <v>36.199535248881197</v>
      </c>
      <c r="BH5" s="5">
        <v>40.049000600210803</v>
      </c>
      <c r="BI5" s="5">
        <v>46.589637300731198</v>
      </c>
      <c r="BJ5" s="5">
        <v>52.840274723291202</v>
      </c>
      <c r="BK5" s="5">
        <v>51.105109860501699</v>
      </c>
      <c r="BL5" s="12"/>
    </row>
    <row r="6" spans="1:64" x14ac:dyDescent="0.3">
      <c r="A6" s="22" t="s">
        <v>118</v>
      </c>
      <c r="B6" s="5" t="s">
        <v>119</v>
      </c>
      <c r="C6" s="6" t="s">
        <v>126</v>
      </c>
      <c r="D6" s="5" t="s">
        <v>127</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v>73.751068115234403</v>
      </c>
      <c r="AN6" s="5">
        <v>74.486656188964801</v>
      </c>
      <c r="AO6" s="5">
        <v>75.205047607421903</v>
      </c>
      <c r="AP6" s="5">
        <v>75.901954650878906</v>
      </c>
      <c r="AQ6" s="5">
        <v>76.574996948242202</v>
      </c>
      <c r="AR6" s="5">
        <v>77.229522705078097</v>
      </c>
      <c r="AS6" s="5">
        <v>77.872787475585895</v>
      </c>
      <c r="AT6" s="5">
        <v>78.512054443359403</v>
      </c>
      <c r="AU6" s="5">
        <v>79.154586791992202</v>
      </c>
      <c r="AV6" s="5">
        <v>79.807647705078097</v>
      </c>
      <c r="AW6" s="5">
        <v>80.478500366210895</v>
      </c>
      <c r="AX6" s="5">
        <v>81.172492980957003</v>
      </c>
      <c r="AY6" s="5">
        <v>82.78</v>
      </c>
      <c r="AZ6" s="5">
        <v>84.602917341977303</v>
      </c>
      <c r="BA6" s="5">
        <v>83.362442016601605</v>
      </c>
      <c r="BB6" s="5">
        <v>82.345338617956202</v>
      </c>
      <c r="BC6" s="5">
        <v>82.3</v>
      </c>
      <c r="BD6" s="5">
        <v>85.625373840332003</v>
      </c>
      <c r="BE6" s="5">
        <v>86.376968383789105</v>
      </c>
      <c r="BF6" s="5">
        <v>86.2</v>
      </c>
      <c r="BG6" s="5">
        <v>87.967346191406307</v>
      </c>
      <c r="BH6" s="5">
        <v>89.472923278808594</v>
      </c>
      <c r="BI6" s="5">
        <v>91.4</v>
      </c>
      <c r="BJ6" s="5">
        <v>92.421043395996094</v>
      </c>
      <c r="BK6" s="5">
        <v>93.6771240234375</v>
      </c>
      <c r="BL6" s="12"/>
    </row>
    <row r="7" spans="1:64" ht="27.6" x14ac:dyDescent="0.3">
      <c r="A7" s="22" t="s">
        <v>118</v>
      </c>
      <c r="B7" s="5" t="s">
        <v>119</v>
      </c>
      <c r="C7" s="6" t="s">
        <v>128</v>
      </c>
      <c r="D7" s="5" t="s">
        <v>129</v>
      </c>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12"/>
    </row>
    <row r="8" spans="1:64" ht="27.6" x14ac:dyDescent="0.3">
      <c r="A8" s="22" t="s">
        <v>118</v>
      </c>
      <c r="B8" s="5" t="s">
        <v>119</v>
      </c>
      <c r="C8" s="6" t="s">
        <v>130</v>
      </c>
      <c r="D8" s="5" t="s">
        <v>131</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12"/>
    </row>
    <row r="9" spans="1:64" ht="27.6" x14ac:dyDescent="0.3">
      <c r="A9" s="22" t="s">
        <v>118</v>
      </c>
      <c r="B9" s="5" t="s">
        <v>119</v>
      </c>
      <c r="C9" s="6" t="s">
        <v>132</v>
      </c>
      <c r="D9" s="5" t="s">
        <v>133</v>
      </c>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12"/>
    </row>
    <row r="10" spans="1:64" ht="27.6" x14ac:dyDescent="0.3">
      <c r="A10" s="22" t="s">
        <v>118</v>
      </c>
      <c r="B10" s="5" t="s">
        <v>119</v>
      </c>
      <c r="C10" s="6" t="s">
        <v>134</v>
      </c>
      <c r="D10" s="5" t="s">
        <v>135</v>
      </c>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12"/>
    </row>
    <row r="11" spans="1:64" ht="27.6" x14ac:dyDescent="0.3">
      <c r="A11" s="22" t="s">
        <v>118</v>
      </c>
      <c r="B11" s="5" t="s">
        <v>119</v>
      </c>
      <c r="C11" s="6" t="s">
        <v>136</v>
      </c>
      <c r="D11" s="5" t="s">
        <v>137</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12"/>
    </row>
    <row r="12" spans="1:64" ht="27.6" x14ac:dyDescent="0.3">
      <c r="A12" s="22" t="s">
        <v>118</v>
      </c>
      <c r="B12" s="5" t="s">
        <v>119</v>
      </c>
      <c r="C12" s="6" t="s">
        <v>138</v>
      </c>
      <c r="D12" s="5" t="s">
        <v>139</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12"/>
    </row>
    <row r="13" spans="1:64" ht="27.6" x14ac:dyDescent="0.3">
      <c r="A13" s="22" t="s">
        <v>118</v>
      </c>
      <c r="B13" s="5" t="s">
        <v>119</v>
      </c>
      <c r="C13" s="6" t="s">
        <v>140</v>
      </c>
      <c r="D13" s="5" t="s">
        <v>141</v>
      </c>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12"/>
    </row>
    <row r="14" spans="1:64" ht="41.4" x14ac:dyDescent="0.3">
      <c r="A14" s="22" t="s">
        <v>118</v>
      </c>
      <c r="B14" s="5" t="s">
        <v>119</v>
      </c>
      <c r="C14" s="6" t="s">
        <v>142</v>
      </c>
      <c r="D14" s="5" t="s">
        <v>143</v>
      </c>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12"/>
    </row>
    <row r="15" spans="1:64" ht="27.6" x14ac:dyDescent="0.3">
      <c r="A15" s="22" t="s">
        <v>118</v>
      </c>
      <c r="B15" s="5" t="s">
        <v>119</v>
      </c>
      <c r="C15" s="6" t="s">
        <v>144</v>
      </c>
      <c r="D15" s="5" t="s">
        <v>145</v>
      </c>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12"/>
    </row>
    <row r="16" spans="1:64" ht="27.6" x14ac:dyDescent="0.3">
      <c r="A16" s="22" t="s">
        <v>118</v>
      </c>
      <c r="B16" s="5" t="s">
        <v>119</v>
      </c>
      <c r="C16" s="6" t="s">
        <v>146</v>
      </c>
      <c r="D16" s="5" t="s">
        <v>147</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12"/>
    </row>
    <row r="17" spans="1:64" ht="27.6" x14ac:dyDescent="0.3">
      <c r="A17" s="22" t="s">
        <v>118</v>
      </c>
      <c r="B17" s="5" t="s">
        <v>119</v>
      </c>
      <c r="C17" s="6" t="s">
        <v>148</v>
      </c>
      <c r="D17" s="5" t="s">
        <v>149</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12"/>
    </row>
    <row r="18" spans="1:64" ht="27.6" x14ac:dyDescent="0.3">
      <c r="A18" s="22" t="s">
        <v>118</v>
      </c>
      <c r="B18" s="5" t="s">
        <v>119</v>
      </c>
      <c r="C18" s="6" t="s">
        <v>150</v>
      </c>
      <c r="D18" s="5" t="s">
        <v>151</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12"/>
    </row>
    <row r="19" spans="1:64" ht="27.6" x14ac:dyDescent="0.3">
      <c r="A19" s="22" t="s">
        <v>118</v>
      </c>
      <c r="B19" s="5" t="s">
        <v>119</v>
      </c>
      <c r="C19" s="6" t="s">
        <v>152</v>
      </c>
      <c r="D19" s="5" t="s">
        <v>153</v>
      </c>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12"/>
    </row>
    <row r="20" spans="1:64" x14ac:dyDescent="0.3">
      <c r="A20" s="22" t="s">
        <v>118</v>
      </c>
      <c r="B20" s="5" t="s">
        <v>119</v>
      </c>
      <c r="C20" s="6" t="s">
        <v>154</v>
      </c>
      <c r="D20" s="5" t="s">
        <v>155</v>
      </c>
      <c r="E20" s="5"/>
      <c r="F20" s="5"/>
      <c r="G20" s="5"/>
      <c r="H20" s="5"/>
      <c r="I20" s="5"/>
      <c r="J20" s="5"/>
      <c r="K20" s="5"/>
      <c r="L20" s="5"/>
      <c r="M20" s="5"/>
      <c r="N20" s="5"/>
      <c r="O20" s="5"/>
      <c r="P20" s="5"/>
      <c r="Q20" s="5"/>
      <c r="R20" s="5"/>
      <c r="S20" s="5"/>
      <c r="T20" s="5"/>
      <c r="U20" s="5"/>
      <c r="V20" s="5"/>
      <c r="W20" s="5"/>
      <c r="X20" s="5"/>
      <c r="Y20" s="5"/>
      <c r="Z20" s="5">
        <v>85.086759999999998</v>
      </c>
      <c r="AA20" s="5"/>
      <c r="AB20" s="5"/>
      <c r="AC20" s="5"/>
      <c r="AD20" s="5"/>
      <c r="AE20" s="5"/>
      <c r="AF20" s="5"/>
      <c r="AG20" s="5"/>
      <c r="AH20" s="5">
        <v>75.10924</v>
      </c>
      <c r="AI20" s="5"/>
      <c r="AJ20" s="5"/>
      <c r="AK20" s="5"/>
      <c r="AL20" s="5"/>
      <c r="AM20" s="5"/>
      <c r="AN20" s="5"/>
      <c r="AO20" s="5"/>
      <c r="AP20" s="5"/>
      <c r="AQ20" s="5">
        <v>98.05453</v>
      </c>
      <c r="AR20" s="5">
        <v>97.642690000000002</v>
      </c>
      <c r="AS20" s="5">
        <v>99.325239999999994</v>
      </c>
      <c r="AT20" s="5">
        <v>99.56626</v>
      </c>
      <c r="AU20" s="5">
        <v>99.216470000000001</v>
      </c>
      <c r="AV20" s="5">
        <v>99.669719999999998</v>
      </c>
      <c r="AW20" s="5">
        <v>97.617050000000006</v>
      </c>
      <c r="AX20" s="5">
        <v>99.146240000000006</v>
      </c>
      <c r="AY20" s="5"/>
      <c r="AZ20" s="5"/>
      <c r="BA20" s="5"/>
      <c r="BB20" s="5"/>
      <c r="BC20" s="5"/>
      <c r="BD20" s="5"/>
      <c r="BE20" s="5"/>
      <c r="BF20" s="5"/>
      <c r="BG20" s="5"/>
      <c r="BH20" s="5">
        <v>92.147720000000007</v>
      </c>
      <c r="BI20" s="5"/>
      <c r="BJ20" s="5"/>
      <c r="BK20" s="5"/>
      <c r="BL20" s="12"/>
    </row>
    <row r="21" spans="1:64" ht="27.6" x14ac:dyDescent="0.3">
      <c r="A21" s="22" t="s">
        <v>118</v>
      </c>
      <c r="B21" s="5" t="s">
        <v>119</v>
      </c>
      <c r="C21" s="6" t="s">
        <v>156</v>
      </c>
      <c r="D21" s="5" t="s">
        <v>157</v>
      </c>
      <c r="E21" s="5"/>
      <c r="F21" s="5"/>
      <c r="G21" s="5"/>
      <c r="H21" s="5"/>
      <c r="I21" s="5"/>
      <c r="J21" s="5"/>
      <c r="K21" s="5"/>
      <c r="L21" s="5"/>
      <c r="M21" s="5"/>
      <c r="N21" s="5"/>
      <c r="O21" s="5"/>
      <c r="P21" s="5"/>
      <c r="Q21" s="5"/>
      <c r="R21" s="5"/>
      <c r="S21" s="5"/>
      <c r="T21" s="5"/>
      <c r="U21" s="5"/>
      <c r="V21" s="5"/>
      <c r="W21" s="5"/>
      <c r="X21" s="5"/>
      <c r="Y21" s="5"/>
      <c r="Z21" s="5">
        <v>83.812950000000001</v>
      </c>
      <c r="AA21" s="5"/>
      <c r="AB21" s="5"/>
      <c r="AC21" s="5"/>
      <c r="AD21" s="5"/>
      <c r="AE21" s="5"/>
      <c r="AF21" s="5"/>
      <c r="AG21" s="5"/>
      <c r="AH21" s="5">
        <v>74.135270000000006</v>
      </c>
      <c r="AI21" s="5"/>
      <c r="AJ21" s="5"/>
      <c r="AK21" s="5"/>
      <c r="AL21" s="5"/>
      <c r="AM21" s="5"/>
      <c r="AN21" s="5"/>
      <c r="AO21" s="5"/>
      <c r="AP21" s="5"/>
      <c r="AQ21" s="5"/>
      <c r="AR21" s="5">
        <v>96.977900000000005</v>
      </c>
      <c r="AS21" s="5"/>
      <c r="AT21" s="5"/>
      <c r="AU21" s="5"/>
      <c r="AV21" s="5"/>
      <c r="AW21" s="5">
        <v>97.331609999999998</v>
      </c>
      <c r="AX21" s="5"/>
      <c r="AY21" s="5"/>
      <c r="AZ21" s="5"/>
      <c r="BA21" s="5"/>
      <c r="BB21" s="5"/>
      <c r="BC21" s="5"/>
      <c r="BD21" s="5"/>
      <c r="BE21" s="5"/>
      <c r="BF21" s="5"/>
      <c r="BG21" s="5"/>
      <c r="BH21" s="5">
        <v>92.549080000000004</v>
      </c>
      <c r="BI21" s="5"/>
      <c r="BJ21" s="5"/>
      <c r="BK21" s="5"/>
      <c r="BL21" s="12"/>
    </row>
    <row r="22" spans="1:64" ht="27.6" x14ac:dyDescent="0.3">
      <c r="A22" s="22" t="s">
        <v>118</v>
      </c>
      <c r="B22" s="5" t="s">
        <v>119</v>
      </c>
      <c r="C22" s="6" t="s">
        <v>158</v>
      </c>
      <c r="D22" s="5" t="s">
        <v>159</v>
      </c>
      <c r="E22" s="5"/>
      <c r="F22" s="5"/>
      <c r="G22" s="5"/>
      <c r="H22" s="5"/>
      <c r="I22" s="5"/>
      <c r="J22" s="5"/>
      <c r="K22" s="5"/>
      <c r="L22" s="5"/>
      <c r="M22" s="5"/>
      <c r="N22" s="5"/>
      <c r="O22" s="5"/>
      <c r="P22" s="5"/>
      <c r="Q22" s="5"/>
      <c r="R22" s="5"/>
      <c r="S22" s="5"/>
      <c r="T22" s="5"/>
      <c r="U22" s="5"/>
      <c r="V22" s="5"/>
      <c r="W22" s="5"/>
      <c r="X22" s="5"/>
      <c r="Y22" s="5"/>
      <c r="Z22" s="5">
        <v>86.222179999999994</v>
      </c>
      <c r="AA22" s="5"/>
      <c r="AB22" s="5"/>
      <c r="AC22" s="5"/>
      <c r="AD22" s="5"/>
      <c r="AE22" s="5"/>
      <c r="AF22" s="5"/>
      <c r="AG22" s="5"/>
      <c r="AH22" s="5">
        <v>75.997500000000002</v>
      </c>
      <c r="AI22" s="5"/>
      <c r="AJ22" s="5"/>
      <c r="AK22" s="5"/>
      <c r="AL22" s="5"/>
      <c r="AM22" s="5"/>
      <c r="AN22" s="5"/>
      <c r="AO22" s="5"/>
      <c r="AP22" s="5"/>
      <c r="AQ22" s="5"/>
      <c r="AR22" s="5">
        <v>98.261560000000003</v>
      </c>
      <c r="AS22" s="5"/>
      <c r="AT22" s="5"/>
      <c r="AU22" s="5"/>
      <c r="AV22" s="5"/>
      <c r="AW22" s="5">
        <v>97.883340000000004</v>
      </c>
      <c r="AX22" s="5"/>
      <c r="AY22" s="5"/>
      <c r="AZ22" s="5"/>
      <c r="BA22" s="5"/>
      <c r="BB22" s="5"/>
      <c r="BC22" s="5"/>
      <c r="BD22" s="5"/>
      <c r="BE22" s="5"/>
      <c r="BF22" s="5"/>
      <c r="BG22" s="5"/>
      <c r="BH22" s="5">
        <v>91.777249999999995</v>
      </c>
      <c r="BI22" s="5"/>
      <c r="BJ22" s="5"/>
      <c r="BK22" s="5"/>
      <c r="BL22" s="12"/>
    </row>
    <row r="23" spans="1:64" x14ac:dyDescent="0.3">
      <c r="A23" s="22" t="s">
        <v>118</v>
      </c>
      <c r="B23" s="5" t="s">
        <v>119</v>
      </c>
      <c r="C23" s="6" t="s">
        <v>160</v>
      </c>
      <c r="D23" s="5" t="s">
        <v>161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v>2.9465385432536699</v>
      </c>
      <c r="AY23" s="5">
        <v>11.476406153348</v>
      </c>
      <c r="AZ23" s="5">
        <v>4.5448706455919696</v>
      </c>
      <c r="BA23" s="5">
        <v>15.382212195822399</v>
      </c>
      <c r="BB23" s="5">
        <v>-3.1972820849411199</v>
      </c>
      <c r="BC23" s="5">
        <v>-0.43710879152179399</v>
      </c>
      <c r="BD23" s="5">
        <v>5.2759034346477902</v>
      </c>
      <c r="BE23" s="5">
        <v>-1.8103938383521601</v>
      </c>
      <c r="BF23" s="5">
        <v>11.0536929984974</v>
      </c>
      <c r="BG23" s="5">
        <v>6.4460246787318596</v>
      </c>
      <c r="BH23" s="5"/>
      <c r="BI23" s="5"/>
      <c r="BJ23" s="5"/>
      <c r="BK23" s="5"/>
      <c r="BL23" s="12"/>
    </row>
    <row r="24" spans="1:64" x14ac:dyDescent="0.3">
      <c r="A24" s="22" t="s">
        <v>118</v>
      </c>
      <c r="B24" s="5" t="s">
        <v>119</v>
      </c>
      <c r="C24" s="6" t="s">
        <v>162</v>
      </c>
      <c r="D24" s="5" t="s">
        <v>163</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v>451761036.58496398</v>
      </c>
      <c r="AX24" s="5">
        <v>465072349.65134299</v>
      </c>
      <c r="AY24" s="5">
        <v>518445941.40424901</v>
      </c>
      <c r="AZ24" s="5">
        <v>542008638.80839396</v>
      </c>
      <c r="BA24" s="5">
        <v>625381557.74959004</v>
      </c>
      <c r="BB24" s="5">
        <v>605386345.24113595</v>
      </c>
      <c r="BC24" s="5">
        <v>602740148.30341494</v>
      </c>
      <c r="BD24" s="5">
        <v>634540136.48975599</v>
      </c>
      <c r="BE24" s="5">
        <v>623052460.95687401</v>
      </c>
      <c r="BF24" s="5">
        <v>691922767.21063006</v>
      </c>
      <c r="BG24" s="5">
        <v>736524279.54279196</v>
      </c>
      <c r="BH24" s="5"/>
      <c r="BI24" s="5"/>
      <c r="BJ24" s="5"/>
      <c r="BK24" s="5"/>
      <c r="BL24" s="12"/>
    </row>
    <row r="25" spans="1:64" x14ac:dyDescent="0.3">
      <c r="A25" s="22" t="s">
        <v>118</v>
      </c>
      <c r="B25" s="5" t="s">
        <v>119</v>
      </c>
      <c r="C25" s="6" t="s">
        <v>164</v>
      </c>
      <c r="D25" s="5" t="s">
        <v>165</v>
      </c>
      <c r="E25" s="5"/>
      <c r="F25" s="5"/>
      <c r="G25" s="5"/>
      <c r="H25" s="5"/>
      <c r="I25" s="5"/>
      <c r="J25" s="5"/>
      <c r="K25" s="5"/>
      <c r="L25" s="5"/>
      <c r="M25" s="5"/>
      <c r="N25" s="5"/>
      <c r="O25" s="5"/>
      <c r="P25" s="5"/>
      <c r="Q25" s="5"/>
      <c r="R25" s="5"/>
      <c r="S25" s="5"/>
      <c r="T25" s="5"/>
      <c r="U25" s="5"/>
      <c r="V25" s="5"/>
      <c r="W25" s="5"/>
      <c r="X25" s="5"/>
      <c r="Y25" s="5">
        <v>86629749.193765506</v>
      </c>
      <c r="Z25" s="5">
        <v>74171764.638734505</v>
      </c>
      <c r="AA25" s="5">
        <v>74482981.243482605</v>
      </c>
      <c r="AB25" s="5">
        <v>88768538.967857897</v>
      </c>
      <c r="AC25" s="5">
        <v>110019796.622357</v>
      </c>
      <c r="AD25" s="5">
        <v>112016622.053652</v>
      </c>
      <c r="AE25" s="5">
        <v>108798246.85644899</v>
      </c>
      <c r="AF25" s="5">
        <v>102698269.01468199</v>
      </c>
      <c r="AG25" s="5">
        <v>126746442.702636</v>
      </c>
      <c r="AH25" s="5">
        <v>132662806.73759501</v>
      </c>
      <c r="AI25" s="5">
        <v>147933738.851331</v>
      </c>
      <c r="AJ25" s="5">
        <v>155200165.452611</v>
      </c>
      <c r="AK25" s="5">
        <v>156481835.71585</v>
      </c>
      <c r="AL25" s="5">
        <v>164050514.181357</v>
      </c>
      <c r="AM25" s="5">
        <v>170797653.24733499</v>
      </c>
      <c r="AN25" s="5">
        <v>194570355.53511101</v>
      </c>
      <c r="AO25" s="5">
        <v>197613739.53157699</v>
      </c>
      <c r="AP25" s="5">
        <v>203679086.814937</v>
      </c>
      <c r="AQ25" s="5">
        <v>228905037.13342199</v>
      </c>
      <c r="AR25" s="5">
        <v>237529187.19005701</v>
      </c>
      <c r="AS25" s="5">
        <v>232509208.10158801</v>
      </c>
      <c r="AT25" s="5">
        <v>229870399.99303001</v>
      </c>
      <c r="AU25" s="5">
        <v>227061906.691515</v>
      </c>
      <c r="AV25" s="5">
        <v>269524154.59178001</v>
      </c>
      <c r="AW25" s="5">
        <v>311120115.72806197</v>
      </c>
      <c r="AX25" s="5">
        <v>330632019.06157702</v>
      </c>
      <c r="AY25" s="5">
        <v>377535741.87347001</v>
      </c>
      <c r="AZ25" s="5">
        <v>448015145.52218503</v>
      </c>
      <c r="BA25" s="5">
        <v>550368932.134094</v>
      </c>
      <c r="BB25" s="5">
        <v>529365651.70325398</v>
      </c>
      <c r="BC25" s="5">
        <v>602740148.30341494</v>
      </c>
      <c r="BD25" s="5">
        <v>688005551.88659</v>
      </c>
      <c r="BE25" s="5">
        <v>661002104.13548899</v>
      </c>
      <c r="BF25" s="5">
        <v>721640851.66639197</v>
      </c>
      <c r="BG25" s="5">
        <v>743415261.02415097</v>
      </c>
      <c r="BH25" s="5">
        <v>690789532.81990397</v>
      </c>
      <c r="BI25" s="5">
        <v>726039825.22057605</v>
      </c>
      <c r="BJ25" s="5">
        <v>786837168.04340506</v>
      </c>
      <c r="BK25" s="5">
        <v>836627725.22827995</v>
      </c>
      <c r="BL25" s="12"/>
    </row>
    <row r="26" spans="1:64" x14ac:dyDescent="0.3">
      <c r="A26" s="22" t="s">
        <v>118</v>
      </c>
      <c r="B26" s="5" t="s">
        <v>119</v>
      </c>
      <c r="C26" s="6" t="s">
        <v>166</v>
      </c>
      <c r="D26" s="5" t="s">
        <v>167</v>
      </c>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v>0.410776240760029</v>
      </c>
      <c r="AY26" s="5">
        <v>8.8305510686428601</v>
      </c>
      <c r="AZ26" s="5">
        <v>2.1145472784480401</v>
      </c>
      <c r="BA26" s="5">
        <v>12.695656842074699</v>
      </c>
      <c r="BB26" s="5">
        <v>-5.5277248937645904</v>
      </c>
      <c r="BC26" s="5">
        <v>-2.9509336479737098</v>
      </c>
      <c r="BD26" s="5">
        <v>2.4810178576056798</v>
      </c>
      <c r="BE26" s="5">
        <v>-4.5046172371739699</v>
      </c>
      <c r="BF26" s="5">
        <v>7.9657308996516898</v>
      </c>
      <c r="BG26" s="5">
        <v>3.52034023307748</v>
      </c>
      <c r="BH26" s="5"/>
      <c r="BI26" s="5"/>
      <c r="BJ26" s="5"/>
      <c r="BK26" s="5"/>
      <c r="BL26" s="12"/>
    </row>
    <row r="27" spans="1:64" x14ac:dyDescent="0.3">
      <c r="A27" s="22" t="s">
        <v>118</v>
      </c>
      <c r="B27" s="5" t="s">
        <v>119</v>
      </c>
      <c r="C27" s="6" t="s">
        <v>168</v>
      </c>
      <c r="D27" s="5" t="s">
        <v>169</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v>2213.13709888924</v>
      </c>
      <c r="AX27" s="5">
        <v>2222.22814026692</v>
      </c>
      <c r="AY27" s="5">
        <v>2418.4631310549498</v>
      </c>
      <c r="AZ27" s="5">
        <v>2469.60267737294</v>
      </c>
      <c r="BA27" s="5">
        <v>2783.1349586548999</v>
      </c>
      <c r="BB27" s="5">
        <v>2629.29091471827</v>
      </c>
      <c r="BC27" s="5">
        <v>2551.70228441273</v>
      </c>
      <c r="BD27" s="5">
        <v>2615.0104737619399</v>
      </c>
      <c r="BE27" s="5">
        <v>2497.2142612069601</v>
      </c>
      <c r="BF27" s="5">
        <v>2696.1356292424298</v>
      </c>
      <c r="BG27" s="5">
        <v>2791.0487765369799</v>
      </c>
      <c r="BH27" s="5"/>
      <c r="BI27" s="5"/>
      <c r="BJ27" s="5"/>
      <c r="BK27" s="5"/>
      <c r="BL27" s="12"/>
    </row>
    <row r="28" spans="1:64" x14ac:dyDescent="0.3">
      <c r="A28" s="22" t="s">
        <v>118</v>
      </c>
      <c r="B28" s="5" t="s">
        <v>119</v>
      </c>
      <c r="C28" s="6" t="s">
        <v>170</v>
      </c>
      <c r="D28" s="5" t="s">
        <v>171</v>
      </c>
      <c r="E28" s="5"/>
      <c r="F28" s="5"/>
      <c r="G28" s="5"/>
      <c r="H28" s="5"/>
      <c r="I28" s="5"/>
      <c r="J28" s="5"/>
      <c r="K28" s="5"/>
      <c r="L28" s="5"/>
      <c r="M28" s="5"/>
      <c r="N28" s="5"/>
      <c r="O28" s="5"/>
      <c r="P28" s="5"/>
      <c r="Q28" s="5"/>
      <c r="R28" s="5"/>
      <c r="S28" s="5"/>
      <c r="T28" s="5"/>
      <c r="U28" s="5"/>
      <c r="V28" s="5"/>
      <c r="W28" s="5"/>
      <c r="X28" s="5"/>
      <c r="Y28" s="5">
        <v>749.41174246533603</v>
      </c>
      <c r="Z28" s="5">
        <v>625.705575612948</v>
      </c>
      <c r="AA28" s="5">
        <v>613.55888828602997</v>
      </c>
      <c r="AB28" s="5">
        <v>714.670748237711</v>
      </c>
      <c r="AC28" s="5">
        <v>865.96349929835696</v>
      </c>
      <c r="AD28" s="5">
        <v>861.77238778351204</v>
      </c>
      <c r="AE28" s="5">
        <v>818.06268548779303</v>
      </c>
      <c r="AF28" s="5">
        <v>754.69594143609197</v>
      </c>
      <c r="AG28" s="5">
        <v>909.78317268518094</v>
      </c>
      <c r="AH28" s="5">
        <v>929.05028739019201</v>
      </c>
      <c r="AI28" s="5">
        <v>1009.28369379989</v>
      </c>
      <c r="AJ28" s="5">
        <v>1029.7524181414799</v>
      </c>
      <c r="AK28" s="5">
        <v>1008.45418390056</v>
      </c>
      <c r="AL28" s="5">
        <v>1026.9588477899499</v>
      </c>
      <c r="AM28" s="5">
        <v>1040.63056039661</v>
      </c>
      <c r="AN28" s="5">
        <v>1157.0686826384199</v>
      </c>
      <c r="AO28" s="5">
        <v>1150.7770671875301</v>
      </c>
      <c r="AP28" s="5">
        <v>1164.4061422867301</v>
      </c>
      <c r="AQ28" s="5">
        <v>1286.0772816746301</v>
      </c>
      <c r="AR28" s="5">
        <v>1310.39741367642</v>
      </c>
      <c r="AS28" s="5">
        <v>1256.99677843992</v>
      </c>
      <c r="AT28" s="5">
        <v>1214.83783337313</v>
      </c>
      <c r="AU28" s="5">
        <v>1170.90504688281</v>
      </c>
      <c r="AV28" s="5">
        <v>1354.6718398855</v>
      </c>
      <c r="AW28" s="5">
        <v>1524.14974857839</v>
      </c>
      <c r="AX28" s="5">
        <v>1579.83973328608</v>
      </c>
      <c r="AY28" s="5">
        <v>1761.1407467158199</v>
      </c>
      <c r="AZ28" s="5">
        <v>2041.3316756679001</v>
      </c>
      <c r="BA28" s="5">
        <v>2449.30634138286</v>
      </c>
      <c r="BB28" s="5">
        <v>2299.12073426909</v>
      </c>
      <c r="BC28" s="5">
        <v>2551.70228441273</v>
      </c>
      <c r="BD28" s="5">
        <v>2835.3473968448402</v>
      </c>
      <c r="BE28" s="5">
        <v>2649.3176491107702</v>
      </c>
      <c r="BF28" s="5">
        <v>2811.9346607687598</v>
      </c>
      <c r="BG28" s="5">
        <v>2817.1620574795002</v>
      </c>
      <c r="BH28" s="5">
        <v>2547.8166666171401</v>
      </c>
      <c r="BI28" s="5">
        <v>2608.5575583680402</v>
      </c>
      <c r="BJ28" s="5">
        <v>2755.90055705021</v>
      </c>
      <c r="BK28" s="5">
        <v>2858.5066462630898</v>
      </c>
      <c r="BL28" s="12"/>
    </row>
    <row r="29" spans="1:64" x14ac:dyDescent="0.3">
      <c r="A29" s="22" t="s">
        <v>118</v>
      </c>
      <c r="B29" s="5" t="s">
        <v>119</v>
      </c>
      <c r="C29" s="6" t="s">
        <v>172</v>
      </c>
      <c r="D29" s="5" t="s">
        <v>173</v>
      </c>
      <c r="E29" s="5"/>
      <c r="F29" s="5"/>
      <c r="G29" s="5"/>
      <c r="H29" s="5"/>
      <c r="I29" s="5"/>
      <c r="J29" s="5"/>
      <c r="K29" s="5"/>
      <c r="L29" s="5"/>
      <c r="M29" s="5"/>
      <c r="N29" s="5"/>
      <c r="O29" s="5"/>
      <c r="P29" s="5"/>
      <c r="Q29" s="5"/>
      <c r="R29" s="5"/>
      <c r="S29" s="5"/>
      <c r="T29" s="5"/>
      <c r="U29" s="5"/>
      <c r="V29" s="5"/>
      <c r="W29" s="5"/>
      <c r="X29" s="5"/>
      <c r="Y29" s="5"/>
      <c r="Z29" s="5"/>
      <c r="AA29" s="5"/>
      <c r="AB29" s="5">
        <v>13.6323394710865</v>
      </c>
      <c r="AC29" s="5">
        <v>21.782891650478799</v>
      </c>
      <c r="AD29" s="5">
        <v>18.2603412806675</v>
      </c>
      <c r="AE29" s="5">
        <v>13.833390143454199</v>
      </c>
      <c r="AF29" s="5">
        <v>16.843782253710401</v>
      </c>
      <c r="AG29" s="5">
        <v>13.196949254400501</v>
      </c>
      <c r="AH29" s="5">
        <v>15.126977200636301</v>
      </c>
      <c r="AI29" s="5">
        <v>19.8582865091904</v>
      </c>
      <c r="AJ29" s="5">
        <v>16.623744476374199</v>
      </c>
      <c r="AK29" s="5">
        <v>9.65377461822162</v>
      </c>
      <c r="AL29" s="5">
        <v>17.698781650022699</v>
      </c>
      <c r="AM29" s="5">
        <v>8.7720058369713207</v>
      </c>
      <c r="AN29" s="5">
        <v>12.7077466477489</v>
      </c>
      <c r="AO29" s="5">
        <v>-2.82603911884501</v>
      </c>
      <c r="AP29" s="5">
        <v>6.41147394655495</v>
      </c>
      <c r="AQ29" s="5">
        <v>-3.2833280801935598</v>
      </c>
      <c r="AR29" s="5">
        <v>-4.5223602600973098</v>
      </c>
      <c r="AS29" s="5">
        <v>1.8154096113915901</v>
      </c>
      <c r="AT29" s="5">
        <v>3.7740810031971299</v>
      </c>
      <c r="AU29" s="5">
        <v>8.3333621678640206</v>
      </c>
      <c r="AV29" s="5">
        <v>8.04271291246061</v>
      </c>
      <c r="AW29" s="5">
        <v>11.871520627544999</v>
      </c>
      <c r="AX29" s="5">
        <v>14.1844131019163</v>
      </c>
      <c r="AY29" s="5">
        <v>20.627238037684801</v>
      </c>
      <c r="AZ29" s="5">
        <v>19.641207053877501</v>
      </c>
      <c r="BA29" s="5">
        <v>30.219059698337499</v>
      </c>
      <c r="BB29" s="5">
        <v>21.276104274124101</v>
      </c>
      <c r="BC29" s="5">
        <v>14.6404671815756</v>
      </c>
      <c r="BD29" s="5">
        <v>15.2251458359843</v>
      </c>
      <c r="BE29" s="5">
        <v>13.797089937246101</v>
      </c>
      <c r="BF29" s="5">
        <v>19.8070913153989</v>
      </c>
      <c r="BG29" s="5">
        <v>26.549277169663799</v>
      </c>
      <c r="BH29" s="5"/>
      <c r="BI29" s="5"/>
      <c r="BJ29" s="5"/>
      <c r="BK29" s="5"/>
      <c r="BL29" s="12"/>
    </row>
    <row r="30" spans="1:64" ht="27.6" x14ac:dyDescent="0.3">
      <c r="A30" s="22" t="s">
        <v>118</v>
      </c>
      <c r="B30" s="5" t="s">
        <v>119</v>
      </c>
      <c r="C30" s="6" t="s">
        <v>174</v>
      </c>
      <c r="D30" s="5" t="s">
        <v>175</v>
      </c>
      <c r="E30" s="5"/>
      <c r="F30" s="5"/>
      <c r="G30" s="5"/>
      <c r="H30" s="5"/>
      <c r="I30" s="5"/>
      <c r="J30" s="5"/>
      <c r="K30" s="5"/>
      <c r="L30" s="5"/>
      <c r="M30" s="5"/>
      <c r="N30" s="5"/>
      <c r="O30" s="5"/>
      <c r="P30" s="5"/>
      <c r="Q30" s="5"/>
      <c r="R30" s="5"/>
      <c r="S30" s="5"/>
      <c r="T30" s="5"/>
      <c r="U30" s="5"/>
      <c r="V30" s="5"/>
      <c r="W30" s="5"/>
      <c r="X30" s="5"/>
      <c r="Y30" s="5"/>
      <c r="Z30" s="5"/>
      <c r="AA30" s="5"/>
      <c r="AB30" s="5">
        <v>13242723.862263501</v>
      </c>
      <c r="AC30" s="5">
        <v>26210593.539714299</v>
      </c>
      <c r="AD30" s="5">
        <v>22277780.833308298</v>
      </c>
      <c r="AE30" s="5">
        <v>16394497.3269192</v>
      </c>
      <c r="AF30" s="5">
        <v>19226773.3265866</v>
      </c>
      <c r="AG30" s="5">
        <v>18426897.485757101</v>
      </c>
      <c r="AH30" s="5">
        <v>22035678.028784901</v>
      </c>
      <c r="AI30" s="5">
        <v>32294719.781443302</v>
      </c>
      <c r="AJ30" s="5">
        <v>28703049.159378</v>
      </c>
      <c r="AK30" s="5">
        <v>16851026.954528701</v>
      </c>
      <c r="AL30" s="5">
        <v>32037472.5768071</v>
      </c>
      <c r="AM30" s="5">
        <v>16729395.9834421</v>
      </c>
      <c r="AN30" s="5">
        <v>27555308.220684201</v>
      </c>
      <c r="AO30" s="5">
        <v>-6244054.0411710804</v>
      </c>
      <c r="AP30" s="5">
        <v>14619017.1582416</v>
      </c>
      <c r="AQ30" s="5">
        <v>-8339694.4440925298</v>
      </c>
      <c r="AR30" s="5">
        <v>-11889250.089070899</v>
      </c>
      <c r="AS30" s="5">
        <v>4702177.6334538301</v>
      </c>
      <c r="AT30" s="5">
        <v>9583406.2042505592</v>
      </c>
      <c r="AU30" s="5">
        <v>20923460.114594501</v>
      </c>
      <c r="AV30" s="5">
        <v>24071031.743884601</v>
      </c>
      <c r="AW30" s="5">
        <v>41115454.351811603</v>
      </c>
      <c r="AX30" s="5">
        <v>52346067.189223997</v>
      </c>
      <c r="AY30" s="5">
        <v>86457033.646704599</v>
      </c>
      <c r="AZ30" s="5">
        <v>97962431.565278605</v>
      </c>
      <c r="BA30" s="5">
        <v>183749198.33600399</v>
      </c>
      <c r="BB30" s="5">
        <v>125845798.367837</v>
      </c>
      <c r="BC30" s="5">
        <v>98928732.721579507</v>
      </c>
      <c r="BD30" s="5">
        <v>117044117.78495499</v>
      </c>
      <c r="BE30" s="5">
        <v>101280598.02348299</v>
      </c>
      <c r="BF30" s="5">
        <v>157859052.57271799</v>
      </c>
      <c r="BG30" s="5">
        <v>217662664.627022</v>
      </c>
      <c r="BH30" s="5"/>
      <c r="BI30" s="5"/>
      <c r="BJ30" s="5"/>
      <c r="BK30" s="5"/>
      <c r="BL30" s="12"/>
    </row>
    <row r="31" spans="1:64" x14ac:dyDescent="0.3">
      <c r="A31" s="22" t="s">
        <v>118</v>
      </c>
      <c r="B31" s="5" t="s">
        <v>119</v>
      </c>
      <c r="C31" s="6" t="s">
        <v>176</v>
      </c>
      <c r="D31" s="5" t="s">
        <v>177</v>
      </c>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v>17.941748227828501</v>
      </c>
      <c r="AJ31" s="5">
        <v>14.5128736863998</v>
      </c>
      <c r="AK31" s="5">
        <v>7.5237296075720099</v>
      </c>
      <c r="AL31" s="5">
        <v>15.731603328843001</v>
      </c>
      <c r="AM31" s="5">
        <v>6.7410065735511404</v>
      </c>
      <c r="AN31" s="5">
        <v>10.794626075121601</v>
      </c>
      <c r="AO31" s="5">
        <v>-4.7915401767721804</v>
      </c>
      <c r="AP31" s="5">
        <v>4.4777726239640003</v>
      </c>
      <c r="AQ31" s="5">
        <v>-5.08346277515379</v>
      </c>
      <c r="AR31" s="5">
        <v>-6.36021729126377</v>
      </c>
      <c r="AS31" s="5">
        <v>-4.0935337811505899E-2</v>
      </c>
      <c r="AT31" s="5">
        <v>1.86098958531728</v>
      </c>
      <c r="AU31" s="5">
        <v>6.2371450225956702</v>
      </c>
      <c r="AV31" s="5">
        <v>6.0337645128466502</v>
      </c>
      <c r="AW31" s="5">
        <v>9.9753763082619002</v>
      </c>
      <c r="AX31" s="5">
        <v>12.3828556710325</v>
      </c>
      <c r="AY31" s="5">
        <v>18.974442746483799</v>
      </c>
      <c r="AZ31" s="5">
        <v>18.028570999314098</v>
      </c>
      <c r="BA31" s="5">
        <v>28.773644073360401</v>
      </c>
      <c r="BB31" s="5">
        <v>19.809438594482199</v>
      </c>
      <c r="BC31" s="5">
        <v>13.1667406004961</v>
      </c>
      <c r="BD31" s="5">
        <v>13.795949127799901</v>
      </c>
      <c r="BE31" s="5">
        <v>12.3508325442179</v>
      </c>
      <c r="BF31" s="5">
        <v>18.477049401555298</v>
      </c>
      <c r="BG31" s="5">
        <v>25.2704415122986</v>
      </c>
      <c r="BH31" s="5"/>
      <c r="BI31" s="5"/>
      <c r="BJ31" s="5"/>
      <c r="BK31" s="5"/>
      <c r="BL31" s="12"/>
    </row>
    <row r="32" spans="1:64" ht="27.6" x14ac:dyDescent="0.3">
      <c r="A32" s="22" t="s">
        <v>118</v>
      </c>
      <c r="B32" s="5" t="s">
        <v>119</v>
      </c>
      <c r="C32" s="6" t="s">
        <v>178</v>
      </c>
      <c r="D32" s="5" t="s">
        <v>179</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v>29177931.8995509</v>
      </c>
      <c r="AJ32" s="5">
        <v>25058357.1864089</v>
      </c>
      <c r="AK32" s="5">
        <v>13132953.2156756</v>
      </c>
      <c r="AL32" s="5">
        <v>28476582.1853262</v>
      </c>
      <c r="AM32" s="5">
        <v>12856006.983102901</v>
      </c>
      <c r="AN32" s="5">
        <v>23406923.105419401</v>
      </c>
      <c r="AO32" s="5">
        <v>-10586773.411839901</v>
      </c>
      <c r="AP32" s="5">
        <v>10209919.8041049</v>
      </c>
      <c r="AQ32" s="5">
        <v>-12912059.1141784</v>
      </c>
      <c r="AR32" s="5">
        <v>-16720961.9861291</v>
      </c>
      <c r="AS32" s="5">
        <v>-106028.53960192</v>
      </c>
      <c r="AT32" s="5">
        <v>4725552.8227579296</v>
      </c>
      <c r="AU32" s="5">
        <v>15660264.426341601</v>
      </c>
      <c r="AV32" s="5">
        <v>18058451.010832001</v>
      </c>
      <c r="AW32" s="5">
        <v>34548407.243874803</v>
      </c>
      <c r="AX32" s="5">
        <v>45697611.194273703</v>
      </c>
      <c r="AY32" s="5">
        <v>79529505.208752006</v>
      </c>
      <c r="AZ32" s="5">
        <v>89919252.3094659</v>
      </c>
      <c r="BA32" s="5">
        <v>174960243.120217</v>
      </c>
      <c r="BB32" s="5">
        <v>117170633.44971301</v>
      </c>
      <c r="BC32" s="5">
        <v>88970450.568686798</v>
      </c>
      <c r="BD32" s="5">
        <v>106057092.13327</v>
      </c>
      <c r="BE32" s="5">
        <v>90664024.939738199</v>
      </c>
      <c r="BF32" s="5">
        <v>147258851.20755699</v>
      </c>
      <c r="BG32" s="5">
        <v>207178206.80079401</v>
      </c>
      <c r="BH32" s="5"/>
      <c r="BI32" s="5"/>
      <c r="BJ32" s="5"/>
      <c r="BK32" s="5"/>
      <c r="BL32" s="12"/>
    </row>
    <row r="33" spans="1:64" x14ac:dyDescent="0.3">
      <c r="A33" s="22" t="s">
        <v>118</v>
      </c>
      <c r="B33" s="5" t="s">
        <v>119</v>
      </c>
      <c r="C33" s="6" t="s">
        <v>180</v>
      </c>
      <c r="D33" s="5" t="s">
        <v>181</v>
      </c>
      <c r="E33" s="5"/>
      <c r="F33" s="5"/>
      <c r="G33" s="5"/>
      <c r="H33" s="5"/>
      <c r="I33" s="5"/>
      <c r="J33" s="5"/>
      <c r="K33" s="5"/>
      <c r="L33" s="5"/>
      <c r="M33" s="5"/>
      <c r="N33" s="5"/>
      <c r="O33" s="5"/>
      <c r="P33" s="5"/>
      <c r="Q33" s="5"/>
      <c r="R33" s="5"/>
      <c r="S33" s="5"/>
      <c r="T33" s="5"/>
      <c r="U33" s="5"/>
      <c r="V33" s="5"/>
      <c r="W33" s="5"/>
      <c r="X33" s="5">
        <v>0.24114884675008999</v>
      </c>
      <c r="Y33" s="5">
        <v>0.282713980708868</v>
      </c>
      <c r="Z33" s="5">
        <v>0.30614449848701802</v>
      </c>
      <c r="AA33" s="5">
        <v>0.333351927423787</v>
      </c>
      <c r="AB33" s="5">
        <v>0.32484712960857498</v>
      </c>
      <c r="AC33" s="5">
        <v>0.27986807808507203</v>
      </c>
      <c r="AD33" s="5">
        <v>0.64525860680249403</v>
      </c>
      <c r="AE33" s="5">
        <v>0.33839952734565898</v>
      </c>
      <c r="AF33" s="5">
        <v>0.30130116172831201</v>
      </c>
      <c r="AG33" s="5">
        <v>0.36367254292527701</v>
      </c>
      <c r="AH33" s="5">
        <v>0.35239438646668902</v>
      </c>
      <c r="AI33" s="5">
        <v>0.35713637467669102</v>
      </c>
      <c r="AJ33" s="5">
        <v>0.35818378309974602</v>
      </c>
      <c r="AK33" s="5">
        <v>0.352513487951441</v>
      </c>
      <c r="AL33" s="5">
        <v>0.35842380241962302</v>
      </c>
      <c r="AM33" s="5">
        <v>0.35788561969690702</v>
      </c>
      <c r="AN33" s="5">
        <v>0.35047745774685402</v>
      </c>
      <c r="AO33" s="5">
        <v>0.460980125422154</v>
      </c>
      <c r="AP33" s="5">
        <v>0.46802912528616802</v>
      </c>
      <c r="AQ33" s="5">
        <v>0.41859018853465202</v>
      </c>
      <c r="AR33" s="5">
        <v>0.441779099152115</v>
      </c>
      <c r="AS33" s="5">
        <v>0.47217772082213699</v>
      </c>
      <c r="AT33" s="5">
        <v>0.52901212877336701</v>
      </c>
      <c r="AU33" s="5">
        <v>0.53645191942158399</v>
      </c>
      <c r="AV33" s="5">
        <v>0.472151266607792</v>
      </c>
      <c r="AW33" s="5">
        <v>0.30022050622663699</v>
      </c>
      <c r="AX33" s="5">
        <v>0.29924454212748902</v>
      </c>
      <c r="AY33" s="5">
        <v>0.22716876922379001</v>
      </c>
      <c r="AZ33" s="5">
        <v>0.419360533740056</v>
      </c>
      <c r="BA33" s="5">
        <v>0.34781222453531302</v>
      </c>
      <c r="BB33" s="5">
        <v>0.47099945694067502</v>
      </c>
      <c r="BC33" s="5">
        <v>0.42960478093928001</v>
      </c>
      <c r="BD33" s="5">
        <v>0.43316369503896701</v>
      </c>
      <c r="BE33" s="5">
        <v>0.41006217852967802</v>
      </c>
      <c r="BF33" s="5">
        <v>0.37031078082507402</v>
      </c>
      <c r="BG33" s="5">
        <v>0.54715829849657405</v>
      </c>
      <c r="BH33" s="5">
        <v>0.65545211120930502</v>
      </c>
      <c r="BI33" s="5">
        <v>0.71640893763681501</v>
      </c>
      <c r="BJ33" s="5">
        <v>0.77277946376858597</v>
      </c>
      <c r="BK33" s="5">
        <v>0.84647382468848398</v>
      </c>
      <c r="BL33" s="12"/>
    </row>
    <row r="34" spans="1:64" x14ac:dyDescent="0.3">
      <c r="A34" s="22" t="s">
        <v>118</v>
      </c>
      <c r="B34" s="5" t="s">
        <v>119</v>
      </c>
      <c r="C34" s="6" t="s">
        <v>182</v>
      </c>
      <c r="D34" s="5" t="s">
        <v>183</v>
      </c>
      <c r="E34" s="5"/>
      <c r="F34" s="5"/>
      <c r="G34" s="5"/>
      <c r="H34" s="5"/>
      <c r="I34" s="5"/>
      <c r="J34" s="5"/>
      <c r="K34" s="5"/>
      <c r="L34" s="5"/>
      <c r="M34" s="5"/>
      <c r="N34" s="5"/>
      <c r="O34" s="5">
        <v>66905.233174680499</v>
      </c>
      <c r="P34" s="5">
        <v>105317.647796591</v>
      </c>
      <c r="Q34" s="5">
        <v>120239.433839683</v>
      </c>
      <c r="R34" s="5">
        <v>115264.84223779</v>
      </c>
      <c r="S34" s="5">
        <v>146659.85562571499</v>
      </c>
      <c r="T34" s="5">
        <v>145633.82070394</v>
      </c>
      <c r="U34" s="5">
        <v>126606.67049886601</v>
      </c>
      <c r="V34" s="5">
        <v>161592.21152382201</v>
      </c>
      <c r="W34" s="5">
        <v>203596.443613432</v>
      </c>
      <c r="X34" s="5">
        <v>241296.216186423</v>
      </c>
      <c r="Y34" s="5">
        <v>270985.974635861</v>
      </c>
      <c r="Z34" s="5">
        <v>251609.10842864</v>
      </c>
      <c r="AA34" s="5">
        <v>275169.27907787601</v>
      </c>
      <c r="AB34" s="5">
        <v>315562.91889439197</v>
      </c>
      <c r="AC34" s="5">
        <v>336755.49404239003</v>
      </c>
      <c r="AD34" s="5">
        <v>787221.31214331405</v>
      </c>
      <c r="AE34" s="5">
        <v>401050.65272986202</v>
      </c>
      <c r="AF34" s="5">
        <v>343928.04729539598</v>
      </c>
      <c r="AG34" s="5">
        <v>507795.89567900298</v>
      </c>
      <c r="AH34" s="5">
        <v>513337.80280996999</v>
      </c>
      <c r="AI34" s="5">
        <v>580796.29068734206</v>
      </c>
      <c r="AJ34" s="5">
        <v>618450.71963271406</v>
      </c>
      <c r="AK34" s="5">
        <v>615325.56147441303</v>
      </c>
      <c r="AL34" s="5">
        <v>648801.31118397601</v>
      </c>
      <c r="AM34" s="5">
        <v>682536.05389258196</v>
      </c>
      <c r="AN34" s="5">
        <v>759970.641555649</v>
      </c>
      <c r="AO34" s="5">
        <v>1018522.63680559</v>
      </c>
      <c r="AP34" s="5">
        <v>1067168.93340754</v>
      </c>
      <c r="AQ34" s="5">
        <v>1063224.3213015399</v>
      </c>
      <c r="AR34" s="5">
        <v>1161433.8292082299</v>
      </c>
      <c r="AS34" s="5">
        <v>1223009.67447403</v>
      </c>
      <c r="AT34" s="5">
        <v>1343304.0024089999</v>
      </c>
      <c r="AU34" s="5">
        <v>1346926.98016894</v>
      </c>
      <c r="AV34" s="5">
        <v>1413101.3067522701</v>
      </c>
      <c r="AW34" s="5">
        <v>1039774.33948929</v>
      </c>
      <c r="AX34" s="5">
        <v>1104330.14010977</v>
      </c>
      <c r="AY34" s="5">
        <v>952155.489182794</v>
      </c>
      <c r="AZ34" s="5">
        <v>2091601.47209887</v>
      </c>
      <c r="BA34" s="5">
        <v>2114897.6198403002</v>
      </c>
      <c r="BB34" s="5">
        <v>2785909.5784562901</v>
      </c>
      <c r="BC34" s="5">
        <v>2902930.3520409302</v>
      </c>
      <c r="BD34" s="5">
        <v>3329968.92696296</v>
      </c>
      <c r="BE34" s="5">
        <v>3010152.34786445</v>
      </c>
      <c r="BF34" s="5">
        <v>2951312.1380453501</v>
      </c>
      <c r="BG34" s="5">
        <v>4485844.6601941697</v>
      </c>
      <c r="BH34" s="5">
        <v>4994342.0335944695</v>
      </c>
      <c r="BI34" s="5">
        <v>5745025.0998198204</v>
      </c>
      <c r="BJ34" s="5">
        <v>6719186.3052934296</v>
      </c>
      <c r="BK34" s="5">
        <v>7808973.5308143301</v>
      </c>
      <c r="BL34" s="12"/>
    </row>
    <row r="35" spans="1:64" x14ac:dyDescent="0.3">
      <c r="A35" s="22" t="s">
        <v>118</v>
      </c>
      <c r="B35" s="5" t="s">
        <v>119</v>
      </c>
      <c r="C35" s="6" t="s">
        <v>184</v>
      </c>
      <c r="D35" s="5" t="s">
        <v>185</v>
      </c>
      <c r="E35" s="5"/>
      <c r="F35" s="5"/>
      <c r="G35" s="5"/>
      <c r="H35" s="5"/>
      <c r="I35" s="5"/>
      <c r="J35" s="5"/>
      <c r="K35" s="5"/>
      <c r="L35" s="5"/>
      <c r="M35" s="5"/>
      <c r="N35" s="5"/>
      <c r="O35" s="5"/>
      <c r="P35" s="5"/>
      <c r="Q35" s="5"/>
      <c r="R35" s="5"/>
      <c r="S35" s="5"/>
      <c r="T35" s="5"/>
      <c r="U35" s="5"/>
      <c r="V35" s="5"/>
      <c r="W35" s="5"/>
      <c r="X35" s="5">
        <v>9.2182092184445903</v>
      </c>
      <c r="Y35" s="5">
        <v>9.6210005876105296</v>
      </c>
      <c r="Z35" s="5">
        <v>9.7517660269335504</v>
      </c>
      <c r="AA35" s="5">
        <v>9.7681055058557398</v>
      </c>
      <c r="AB35" s="5">
        <v>8.6197922611240205</v>
      </c>
      <c r="AC35" s="5">
        <v>8.5656223083520295</v>
      </c>
      <c r="AD35" s="5">
        <v>8.1837745369599499</v>
      </c>
      <c r="AE35" s="5">
        <v>8.1979419266575402</v>
      </c>
      <c r="AF35" s="5">
        <v>10.030286843591799</v>
      </c>
      <c r="AG35" s="5">
        <v>9.2269127879314592</v>
      </c>
      <c r="AH35" s="5">
        <v>8.9300882745435803</v>
      </c>
      <c r="AI35" s="5">
        <v>9.0343377999056909</v>
      </c>
      <c r="AJ35" s="5">
        <v>10.1138043261774</v>
      </c>
      <c r="AK35" s="5">
        <v>10.353215983646001</v>
      </c>
      <c r="AL35" s="5">
        <v>9.37193241105685</v>
      </c>
      <c r="AM35" s="5">
        <v>10.4427910780816</v>
      </c>
      <c r="AN35" s="5">
        <v>10.2695290685731</v>
      </c>
      <c r="AO35" s="5">
        <v>10.5606462315718</v>
      </c>
      <c r="AP35" s="5">
        <v>10.672301397781</v>
      </c>
      <c r="AQ35" s="5">
        <v>9.8803509941188299</v>
      </c>
      <c r="AR35" s="5">
        <v>9.6500999883101102</v>
      </c>
      <c r="AS35" s="5">
        <v>10.233197461187601</v>
      </c>
      <c r="AT35" s="5">
        <v>9.4737829826901905</v>
      </c>
      <c r="AU35" s="5">
        <v>9.5661476341427605</v>
      </c>
      <c r="AV35" s="5">
        <v>9.9454721584147006</v>
      </c>
      <c r="AW35" s="5">
        <v>10.1683556770147</v>
      </c>
      <c r="AX35" s="5">
        <v>10.4073831155834</v>
      </c>
      <c r="AY35" s="5">
        <v>9.9261299296866206</v>
      </c>
      <c r="AZ35" s="5">
        <v>10.174154562398799</v>
      </c>
      <c r="BA35" s="5">
        <v>9.4873242066729997</v>
      </c>
      <c r="BB35" s="5">
        <v>10.5028618289052</v>
      </c>
      <c r="BC35" s="5">
        <v>10.800460922823</v>
      </c>
      <c r="BD35" s="5">
        <v>10.5039615686978</v>
      </c>
      <c r="BE35" s="5">
        <v>9.9540715848493093</v>
      </c>
      <c r="BF35" s="5">
        <v>9.4533635358408397</v>
      </c>
      <c r="BG35" s="5">
        <v>9.3223550721986292</v>
      </c>
      <c r="BH35" s="5">
        <v>9.3415199354645804</v>
      </c>
      <c r="BI35" s="5">
        <v>9.4622894015546493</v>
      </c>
      <c r="BJ35" s="5">
        <v>9.5051726256276492</v>
      </c>
      <c r="BK35" s="5">
        <v>9.3115801174244304</v>
      </c>
      <c r="BL35" s="12"/>
    </row>
    <row r="36" spans="1:64" x14ac:dyDescent="0.3">
      <c r="A36" s="22" t="s">
        <v>118</v>
      </c>
      <c r="B36" s="5" t="s">
        <v>119</v>
      </c>
      <c r="C36" s="6" t="s">
        <v>186</v>
      </c>
      <c r="D36" s="5" t="s">
        <v>187</v>
      </c>
      <c r="E36" s="5"/>
      <c r="F36" s="5"/>
      <c r="G36" s="5"/>
      <c r="H36" s="5"/>
      <c r="I36" s="5"/>
      <c r="J36" s="5"/>
      <c r="K36" s="5"/>
      <c r="L36" s="5"/>
      <c r="M36" s="5"/>
      <c r="N36" s="5"/>
      <c r="O36" s="5"/>
      <c r="P36" s="5"/>
      <c r="Q36" s="5"/>
      <c r="R36" s="5"/>
      <c r="S36" s="5"/>
      <c r="T36" s="5"/>
      <c r="U36" s="5"/>
      <c r="V36" s="5"/>
      <c r="W36" s="5"/>
      <c r="X36" s="5">
        <v>9223842.5951529108</v>
      </c>
      <c r="Y36" s="5">
        <v>9221886.4262345005</v>
      </c>
      <c r="Z36" s="5">
        <v>8014624.3612654498</v>
      </c>
      <c r="AA36" s="5">
        <v>8063197.8665174497</v>
      </c>
      <c r="AB36" s="5">
        <v>8373436.4821421001</v>
      </c>
      <c r="AC36" s="5">
        <v>10306714.4776433</v>
      </c>
      <c r="AD36" s="5">
        <v>9984278.6463484</v>
      </c>
      <c r="AE36" s="5">
        <v>9715704.9435509108</v>
      </c>
      <c r="AF36" s="5">
        <v>11449331.785318</v>
      </c>
      <c r="AG36" s="5">
        <v>12883536.397363899</v>
      </c>
      <c r="AH36" s="5">
        <v>13008583.762405099</v>
      </c>
      <c r="AI36" s="5">
        <v>14692174.3486694</v>
      </c>
      <c r="AJ36" s="5">
        <v>17462793.847389299</v>
      </c>
      <c r="AK36" s="5">
        <v>18071928.184150402</v>
      </c>
      <c r="AL36" s="5">
        <v>16964615.6186428</v>
      </c>
      <c r="AM36" s="5">
        <v>19915808.352665398</v>
      </c>
      <c r="AN36" s="5">
        <v>22268309.7648894</v>
      </c>
      <c r="AO36" s="5">
        <v>23333451.168423399</v>
      </c>
      <c r="AP36" s="5">
        <v>24334272.985062901</v>
      </c>
      <c r="AQ36" s="5">
        <v>25096215.266577698</v>
      </c>
      <c r="AR36" s="5">
        <v>25370038.109942701</v>
      </c>
      <c r="AS36" s="5">
        <v>26505484.998412099</v>
      </c>
      <c r="AT36" s="5">
        <v>24056481.706970401</v>
      </c>
      <c r="AU36" s="5">
        <v>24018745.9084851</v>
      </c>
      <c r="AV36" s="5">
        <v>29765799.0082203</v>
      </c>
      <c r="AW36" s="5">
        <v>35216765.971937701</v>
      </c>
      <c r="AX36" s="5">
        <v>38407339.938423403</v>
      </c>
      <c r="AY36" s="5">
        <v>41604394.5265297</v>
      </c>
      <c r="AZ36" s="5">
        <v>50744585.9778153</v>
      </c>
      <c r="BA36" s="5">
        <v>57688367.365905598</v>
      </c>
      <c r="BB36" s="5">
        <v>62123263.496746399</v>
      </c>
      <c r="BC36" s="5">
        <v>72980998.396584898</v>
      </c>
      <c r="BD36" s="5">
        <v>80749762.813409597</v>
      </c>
      <c r="BE36" s="5">
        <v>73070069.664511502</v>
      </c>
      <c r="BF36" s="5">
        <v>75341653.533607602</v>
      </c>
      <c r="BG36" s="5">
        <v>76428771.775848597</v>
      </c>
      <c r="BH36" s="5">
        <v>71179487.980096295</v>
      </c>
      <c r="BI36" s="5">
        <v>75879971.979424104</v>
      </c>
      <c r="BJ36" s="5">
        <v>82645863.0565947</v>
      </c>
      <c r="BK36" s="5">
        <v>85902104.171719894</v>
      </c>
      <c r="BL36" s="12"/>
    </row>
    <row r="37" spans="1:64" x14ac:dyDescent="0.3">
      <c r="A37" s="22" t="s">
        <v>118</v>
      </c>
      <c r="B37" s="5" t="s">
        <v>119</v>
      </c>
      <c r="C37" s="6" t="s">
        <v>188</v>
      </c>
      <c r="D37" s="5" t="s">
        <v>189</v>
      </c>
      <c r="E37" s="5"/>
      <c r="F37" s="5"/>
      <c r="G37" s="5"/>
      <c r="H37" s="5"/>
      <c r="I37" s="5"/>
      <c r="J37" s="5"/>
      <c r="K37" s="5"/>
      <c r="L37" s="5"/>
      <c r="M37" s="5"/>
      <c r="N37" s="5"/>
      <c r="O37" s="5">
        <v>7.4</v>
      </c>
      <c r="P37" s="5">
        <v>7.4</v>
      </c>
      <c r="Q37" s="5">
        <v>7.4</v>
      </c>
      <c r="R37" s="5">
        <v>7.4</v>
      </c>
      <c r="S37" s="5">
        <v>7.4</v>
      </c>
      <c r="T37" s="5">
        <v>7.4</v>
      </c>
      <c r="U37" s="5">
        <v>7.4</v>
      </c>
      <c r="V37" s="5">
        <v>7.4</v>
      </c>
      <c r="W37" s="5">
        <v>7.4</v>
      </c>
      <c r="X37" s="5">
        <v>7.4</v>
      </c>
      <c r="Y37" s="5">
        <v>7.4</v>
      </c>
      <c r="Z37" s="5">
        <v>7.4</v>
      </c>
      <c r="AA37" s="5">
        <v>7.4</v>
      </c>
      <c r="AB37" s="5">
        <v>7.4</v>
      </c>
      <c r="AC37" s="5">
        <v>7.4</v>
      </c>
      <c r="AD37" s="5">
        <v>7.4</v>
      </c>
      <c r="AE37" s="5">
        <v>7.4</v>
      </c>
      <c r="AF37" s="5">
        <v>7.4</v>
      </c>
      <c r="AG37" s="5">
        <v>6.8</v>
      </c>
      <c r="AH37" s="5">
        <v>4.8</v>
      </c>
      <c r="AI37" s="5">
        <v>4.4000000000000004</v>
      </c>
      <c r="AJ37" s="5">
        <v>4.8</v>
      </c>
      <c r="AK37" s="5">
        <v>4.9315631</v>
      </c>
      <c r="AL37" s="5">
        <v>4.9315631</v>
      </c>
      <c r="AM37" s="5">
        <v>5</v>
      </c>
      <c r="AN37" s="5">
        <v>5.4781561999999999</v>
      </c>
      <c r="AO37" s="5">
        <v>5.4781561999999999</v>
      </c>
      <c r="AP37" s="5">
        <v>5.4781561999999999</v>
      </c>
      <c r="AQ37" s="5">
        <v>6.7120901613659498</v>
      </c>
      <c r="AR37" s="5">
        <v>5.26</v>
      </c>
      <c r="AS37" s="5">
        <v>6.14</v>
      </c>
      <c r="AT37" s="5">
        <v>5.39</v>
      </c>
      <c r="AU37" s="5">
        <v>5.4271428571428402</v>
      </c>
      <c r="AV37" s="5">
        <v>5.4642857142857002</v>
      </c>
      <c r="AW37" s="5">
        <v>5.5014285714285602</v>
      </c>
      <c r="AX37" s="5">
        <v>5.5385714285714096</v>
      </c>
      <c r="AY37" s="5">
        <v>5.5757142857142696</v>
      </c>
      <c r="AZ37" s="5">
        <v>5.6128571428571297</v>
      </c>
      <c r="BA37" s="5">
        <v>5.65</v>
      </c>
      <c r="BB37" s="5">
        <v>5.0199999999999996</v>
      </c>
      <c r="BC37" s="5">
        <v>4.9794591503503396</v>
      </c>
      <c r="BD37" s="5">
        <v>4.9389183007006903</v>
      </c>
      <c r="BE37" s="5">
        <v>4.8983774510510303</v>
      </c>
      <c r="BF37" s="5">
        <v>4.8578366014013703</v>
      </c>
      <c r="BG37" s="5">
        <v>4.8172957517516997</v>
      </c>
      <c r="BH37" s="5">
        <v>4.7767549021020503</v>
      </c>
      <c r="BI37" s="5">
        <v>4.7362140524523904</v>
      </c>
      <c r="BJ37" s="5">
        <v>4.6956732028027304</v>
      </c>
      <c r="BK37" s="5">
        <v>4.6956732028027304</v>
      </c>
      <c r="BL37" s="12"/>
    </row>
    <row r="38" spans="1:64" x14ac:dyDescent="0.3">
      <c r="A38" s="22" t="s">
        <v>118</v>
      </c>
      <c r="B38" s="5" t="s">
        <v>119</v>
      </c>
      <c r="C38" s="6" t="s">
        <v>190</v>
      </c>
      <c r="D38" s="5" t="s">
        <v>191</v>
      </c>
      <c r="E38" s="5"/>
      <c r="F38" s="5"/>
      <c r="G38" s="5"/>
      <c r="H38" s="5"/>
      <c r="I38" s="5"/>
      <c r="J38" s="5"/>
      <c r="K38" s="5"/>
      <c r="L38" s="5"/>
      <c r="M38" s="5"/>
      <c r="N38" s="5"/>
      <c r="O38" s="5"/>
      <c r="P38" s="5"/>
      <c r="Q38" s="5"/>
      <c r="R38" s="5"/>
      <c r="S38" s="5"/>
      <c r="T38" s="5"/>
      <c r="U38" s="5"/>
      <c r="V38" s="5"/>
      <c r="W38" s="5"/>
      <c r="X38" s="5">
        <v>7404522.2435999997</v>
      </c>
      <c r="Y38" s="5">
        <v>7093021.0358800003</v>
      </c>
      <c r="Z38" s="5">
        <v>6081792.7860000003</v>
      </c>
      <c r="AA38" s="5">
        <v>6108417.2541399999</v>
      </c>
      <c r="AB38" s="5">
        <v>7188506.1832999997</v>
      </c>
      <c r="AC38" s="5">
        <v>8904161.8213999998</v>
      </c>
      <c r="AD38" s="5">
        <v>9028066.6517999992</v>
      </c>
      <c r="AE38" s="5">
        <v>8770032.4331999999</v>
      </c>
      <c r="AF38" s="5">
        <v>8446922.4592000004</v>
      </c>
      <c r="AG38" s="5">
        <v>9494838.5788000003</v>
      </c>
      <c r="AH38" s="5">
        <v>6992226.7439999999</v>
      </c>
      <c r="AI38" s="5">
        <v>7155540.1808000002</v>
      </c>
      <c r="AJ38" s="5">
        <v>8287822.0464000003</v>
      </c>
      <c r="AK38" s="5">
        <v>8608229.0101535209</v>
      </c>
      <c r="AL38" s="5">
        <v>8926875.3466339</v>
      </c>
      <c r="AM38" s="5">
        <v>9535673.0800000001</v>
      </c>
      <c r="AN38" s="5">
        <v>11878760.787129199</v>
      </c>
      <c r="AO38" s="5">
        <v>12103832.2260579</v>
      </c>
      <c r="AP38" s="5">
        <v>12490928.006712001</v>
      </c>
      <c r="AQ38" s="5">
        <v>17048793.072086699</v>
      </c>
      <c r="AR38" s="5">
        <v>13828499.250779999</v>
      </c>
      <c r="AS38" s="5">
        <v>15903502.156339999</v>
      </c>
      <c r="AT38" s="5">
        <v>13686658.923629999</v>
      </c>
      <c r="AU38" s="5">
        <v>13626505.703248501</v>
      </c>
      <c r="AV38" s="5">
        <v>16354058.178857099</v>
      </c>
      <c r="AW38" s="5">
        <v>19053476.163238499</v>
      </c>
      <c r="AX38" s="5">
        <v>20439508.4977571</v>
      </c>
      <c r="AY38" s="5">
        <v>23370056.4624171</v>
      </c>
      <c r="AZ38" s="5">
        <v>27994671.215192799</v>
      </c>
      <c r="BA38" s="5">
        <v>34355237.421750002</v>
      </c>
      <c r="BB38" s="5">
        <v>29692743.54304</v>
      </c>
      <c r="BC38" s="5">
        <v>33647258.470205396</v>
      </c>
      <c r="BD38" s="5">
        <v>37968196.925327502</v>
      </c>
      <c r="BE38" s="5">
        <v>35957625.835859299</v>
      </c>
      <c r="BF38" s="5">
        <v>38716107.844371103</v>
      </c>
      <c r="BG38" s="5">
        <v>39494311.763064303</v>
      </c>
      <c r="BH38" s="5">
        <v>36397392.553562999</v>
      </c>
      <c r="BI38" s="5">
        <v>37980638.124384098</v>
      </c>
      <c r="BJ38" s="5">
        <v>40828081.694279604</v>
      </c>
      <c r="BK38" s="5">
        <v>43318985.9869975</v>
      </c>
      <c r="BL38" s="12"/>
    </row>
    <row r="39" spans="1:64" x14ac:dyDescent="0.3">
      <c r="A39" s="22" t="s">
        <v>118</v>
      </c>
      <c r="B39" s="5" t="s">
        <v>119</v>
      </c>
      <c r="C39" s="6" t="s">
        <v>192</v>
      </c>
      <c r="D39" s="5" t="s">
        <v>193</v>
      </c>
      <c r="E39" s="5"/>
      <c r="F39" s="5"/>
      <c r="G39" s="5"/>
      <c r="H39" s="5"/>
      <c r="I39" s="5"/>
      <c r="J39" s="5"/>
      <c r="K39" s="5"/>
      <c r="L39" s="5"/>
      <c r="M39" s="5"/>
      <c r="N39" s="5"/>
      <c r="O39" s="5"/>
      <c r="P39" s="5"/>
      <c r="Q39" s="5"/>
      <c r="R39" s="5"/>
      <c r="S39" s="5"/>
      <c r="T39" s="5"/>
      <c r="U39" s="5"/>
      <c r="V39" s="5"/>
      <c r="W39" s="5"/>
      <c r="X39" s="5"/>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0</v>
      </c>
      <c r="AS39" s="5">
        <v>0</v>
      </c>
      <c r="AT39" s="5">
        <v>0</v>
      </c>
      <c r="AU39" s="5">
        <v>0</v>
      </c>
      <c r="AV39" s="5">
        <v>0</v>
      </c>
      <c r="AW39" s="5">
        <v>0</v>
      </c>
      <c r="AX39" s="5">
        <v>0</v>
      </c>
      <c r="AY39" s="5">
        <v>0</v>
      </c>
      <c r="AZ39" s="5">
        <v>0</v>
      </c>
      <c r="BA39" s="5">
        <v>0</v>
      </c>
      <c r="BB39" s="5">
        <v>0</v>
      </c>
      <c r="BC39" s="5">
        <v>0</v>
      </c>
      <c r="BD39" s="5">
        <v>0</v>
      </c>
      <c r="BE39" s="5">
        <v>0</v>
      </c>
      <c r="BF39" s="5">
        <v>0</v>
      </c>
      <c r="BG39" s="5">
        <v>0</v>
      </c>
      <c r="BH39" s="5">
        <v>0</v>
      </c>
      <c r="BI39" s="5">
        <v>0</v>
      </c>
      <c r="BJ39" s="5">
        <v>0</v>
      </c>
      <c r="BK39" s="5">
        <v>0</v>
      </c>
      <c r="BL39" s="12"/>
    </row>
    <row r="40" spans="1:64" x14ac:dyDescent="0.3">
      <c r="A40" s="22" t="s">
        <v>118</v>
      </c>
      <c r="B40" s="5" t="s">
        <v>119</v>
      </c>
      <c r="C40" s="6" t="s">
        <v>194</v>
      </c>
      <c r="D40" s="5" t="s">
        <v>195</v>
      </c>
      <c r="E40" s="5"/>
      <c r="F40" s="5"/>
      <c r="G40" s="5"/>
      <c r="H40" s="5"/>
      <c r="I40" s="5"/>
      <c r="J40" s="5"/>
      <c r="K40" s="5"/>
      <c r="L40" s="5"/>
      <c r="M40" s="5"/>
      <c r="N40" s="5"/>
      <c r="O40" s="5"/>
      <c r="P40" s="5"/>
      <c r="Q40" s="5"/>
      <c r="R40" s="5"/>
      <c r="S40" s="5"/>
      <c r="T40" s="5"/>
      <c r="U40" s="5"/>
      <c r="V40" s="5"/>
      <c r="W40" s="5"/>
      <c r="X40" s="5"/>
      <c r="Y40" s="5">
        <v>0</v>
      </c>
      <c r="Z40" s="5">
        <v>0</v>
      </c>
      <c r="AA40" s="5">
        <v>0</v>
      </c>
      <c r="AB40" s="5">
        <v>0</v>
      </c>
      <c r="AC40" s="5">
        <v>0</v>
      </c>
      <c r="AD40" s="5">
        <v>0</v>
      </c>
      <c r="AE40" s="5">
        <v>0</v>
      </c>
      <c r="AF40" s="5">
        <v>0</v>
      </c>
      <c r="AG40" s="5">
        <v>0</v>
      </c>
      <c r="AH40" s="5">
        <v>0</v>
      </c>
      <c r="AI40" s="5">
        <v>0</v>
      </c>
      <c r="AJ40" s="5">
        <v>0</v>
      </c>
      <c r="AK40" s="5">
        <v>0</v>
      </c>
      <c r="AL40" s="5">
        <v>0</v>
      </c>
      <c r="AM40" s="5">
        <v>0</v>
      </c>
      <c r="AN40" s="5">
        <v>0</v>
      </c>
      <c r="AO40" s="5">
        <v>0</v>
      </c>
      <c r="AP40" s="5">
        <v>0</v>
      </c>
      <c r="AQ40" s="5">
        <v>0</v>
      </c>
      <c r="AR40" s="5">
        <v>0</v>
      </c>
      <c r="AS40" s="5">
        <v>0</v>
      </c>
      <c r="AT40" s="5">
        <v>0</v>
      </c>
      <c r="AU40" s="5">
        <v>0</v>
      </c>
      <c r="AV40" s="5">
        <v>0</v>
      </c>
      <c r="AW40" s="5">
        <v>0</v>
      </c>
      <c r="AX40" s="5">
        <v>0</v>
      </c>
      <c r="AY40" s="5">
        <v>0</v>
      </c>
      <c r="AZ40" s="5">
        <v>0</v>
      </c>
      <c r="BA40" s="5">
        <v>0</v>
      </c>
      <c r="BB40" s="5">
        <v>0</v>
      </c>
      <c r="BC40" s="5">
        <v>0</v>
      </c>
      <c r="BD40" s="5">
        <v>0</v>
      </c>
      <c r="BE40" s="5">
        <v>0</v>
      </c>
      <c r="BF40" s="5">
        <v>0</v>
      </c>
      <c r="BG40" s="5">
        <v>0</v>
      </c>
      <c r="BH40" s="5">
        <v>0</v>
      </c>
      <c r="BI40" s="5">
        <v>0</v>
      </c>
      <c r="BJ40" s="5">
        <v>0</v>
      </c>
      <c r="BK40" s="5">
        <v>0</v>
      </c>
      <c r="BL40" s="12"/>
    </row>
    <row r="41" spans="1:64" x14ac:dyDescent="0.3">
      <c r="A41" s="22" t="s">
        <v>118</v>
      </c>
      <c r="B41" s="5" t="s">
        <v>119</v>
      </c>
      <c r="C41" s="6" t="s">
        <v>196</v>
      </c>
      <c r="D41" s="5" t="s">
        <v>197</v>
      </c>
      <c r="E41" s="5"/>
      <c r="F41" s="5"/>
      <c r="G41" s="5"/>
      <c r="H41" s="5"/>
      <c r="I41" s="5"/>
      <c r="J41" s="5"/>
      <c r="K41" s="5"/>
      <c r="L41" s="5"/>
      <c r="M41" s="5"/>
      <c r="N41" s="5"/>
      <c r="O41" s="5"/>
      <c r="P41" s="5"/>
      <c r="Q41" s="5"/>
      <c r="R41" s="5"/>
      <c r="S41" s="5"/>
      <c r="T41" s="5"/>
      <c r="U41" s="5"/>
      <c r="V41" s="5"/>
      <c r="W41" s="5"/>
      <c r="X41" s="5"/>
      <c r="Y41" s="5"/>
      <c r="Z41" s="5"/>
      <c r="AA41" s="5"/>
      <c r="AB41" s="5">
        <v>15.17697886</v>
      </c>
      <c r="AC41" s="5">
        <v>23.228382029999999</v>
      </c>
      <c r="AD41" s="5">
        <v>19.689374430000001</v>
      </c>
      <c r="AE41" s="5">
        <v>14.969731599999999</v>
      </c>
      <c r="AF41" s="5">
        <v>19.775370259999999</v>
      </c>
      <c r="AG41" s="5">
        <v>15.98753458</v>
      </c>
      <c r="AH41" s="5">
        <v>19.609459860000001</v>
      </c>
      <c r="AI41" s="5">
        <v>24.849760679999999</v>
      </c>
      <c r="AJ41" s="5">
        <v>22.295732579999999</v>
      </c>
      <c r="AK41" s="5">
        <v>15.427940980000001</v>
      </c>
      <c r="AL41" s="5">
        <v>22.497574759999999</v>
      </c>
      <c r="AM41" s="5">
        <v>14.57268253</v>
      </c>
      <c r="AN41" s="5">
        <v>17.849596980000001</v>
      </c>
      <c r="AO41" s="5">
        <v>2.717431038</v>
      </c>
      <c r="AP41" s="5">
        <v>12.07364827</v>
      </c>
      <c r="AQ41" s="5">
        <v>0.30352294099999999</v>
      </c>
      <c r="AR41" s="5">
        <v>0.309518827</v>
      </c>
      <c r="AS41" s="5">
        <v>6.3807847960000004</v>
      </c>
      <c r="AT41" s="5">
        <v>8.3868761139999997</v>
      </c>
      <c r="AU41" s="5">
        <v>13.008818870000001</v>
      </c>
      <c r="AV41" s="5">
        <v>12.99605062</v>
      </c>
      <c r="AW41" s="5">
        <v>16.838668240000001</v>
      </c>
      <c r="AX41" s="5">
        <v>19.352469330000002</v>
      </c>
      <c r="AY41" s="5">
        <v>25.204822459999999</v>
      </c>
      <c r="AZ41" s="5">
        <v>24.621865</v>
      </c>
      <c r="BA41" s="5">
        <v>34.404196130000003</v>
      </c>
      <c r="BB41" s="5">
        <v>27.22996556</v>
      </c>
      <c r="BC41" s="5">
        <v>20.89107374</v>
      </c>
      <c r="BD41" s="5">
        <v>21.223352800000001</v>
      </c>
      <c r="BE41" s="5">
        <v>19.262846249999999</v>
      </c>
      <c r="BF41" s="5">
        <v>24.772929040000001</v>
      </c>
      <c r="BG41" s="5">
        <v>31.60149479</v>
      </c>
      <c r="BH41" s="5"/>
      <c r="BI41" s="5"/>
      <c r="BJ41" s="5"/>
      <c r="BK41" s="5"/>
      <c r="BL41" s="12"/>
    </row>
    <row r="42" spans="1:64" x14ac:dyDescent="0.3">
      <c r="A42" s="22" t="s">
        <v>118</v>
      </c>
      <c r="B42" s="5" t="s">
        <v>119</v>
      </c>
      <c r="C42" s="6" t="s">
        <v>198</v>
      </c>
      <c r="D42" s="5" t="s">
        <v>199</v>
      </c>
      <c r="E42" s="5"/>
      <c r="F42" s="5"/>
      <c r="G42" s="5"/>
      <c r="H42" s="5"/>
      <c r="I42" s="5"/>
      <c r="J42" s="5"/>
      <c r="K42" s="5"/>
      <c r="L42" s="5"/>
      <c r="M42" s="5"/>
      <c r="N42" s="5"/>
      <c r="O42" s="5"/>
      <c r="P42" s="5"/>
      <c r="Q42" s="5"/>
      <c r="R42" s="5"/>
      <c r="S42" s="5"/>
      <c r="T42" s="5"/>
      <c r="U42" s="5"/>
      <c r="V42" s="5"/>
      <c r="W42" s="5"/>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0</v>
      </c>
      <c r="AU42" s="5">
        <v>0</v>
      </c>
      <c r="AV42" s="5">
        <v>0</v>
      </c>
      <c r="AW42" s="5">
        <v>0</v>
      </c>
      <c r="AX42" s="5">
        <v>0</v>
      </c>
      <c r="AY42" s="5">
        <v>0</v>
      </c>
      <c r="AZ42" s="5">
        <v>0</v>
      </c>
      <c r="BA42" s="5">
        <v>0</v>
      </c>
      <c r="BB42" s="5">
        <v>0</v>
      </c>
      <c r="BC42" s="5">
        <v>0</v>
      </c>
      <c r="BD42" s="5">
        <v>0</v>
      </c>
      <c r="BE42" s="5">
        <v>0</v>
      </c>
      <c r="BF42" s="5">
        <v>0</v>
      </c>
      <c r="BG42" s="5">
        <v>0</v>
      </c>
      <c r="BH42" s="5">
        <v>0</v>
      </c>
      <c r="BI42" s="5">
        <v>0</v>
      </c>
      <c r="BJ42" s="5">
        <v>0</v>
      </c>
      <c r="BK42" s="5">
        <v>0</v>
      </c>
      <c r="BL42" s="12"/>
    </row>
    <row r="43" spans="1:64" x14ac:dyDescent="0.3">
      <c r="A43" s="22" t="s">
        <v>118</v>
      </c>
      <c r="B43" s="5" t="s">
        <v>119</v>
      </c>
      <c r="C43" s="6" t="s">
        <v>200</v>
      </c>
      <c r="D43" s="5" t="s">
        <v>201</v>
      </c>
      <c r="E43" s="5"/>
      <c r="F43" s="5"/>
      <c r="G43" s="5"/>
      <c r="H43" s="5"/>
      <c r="I43" s="5"/>
      <c r="J43" s="5"/>
      <c r="K43" s="5"/>
      <c r="L43" s="5"/>
      <c r="M43" s="5"/>
      <c r="N43" s="5"/>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12"/>
    </row>
    <row r="44" spans="1:64" x14ac:dyDescent="0.3">
      <c r="A44" s="22" t="s">
        <v>118</v>
      </c>
      <c r="B44" s="5" t="s">
        <v>119</v>
      </c>
      <c r="C44" s="6" t="s">
        <v>202</v>
      </c>
      <c r="D44" s="5" t="s">
        <v>203</v>
      </c>
      <c r="E44" s="5"/>
      <c r="F44" s="5"/>
      <c r="G44" s="5"/>
      <c r="H44" s="5"/>
      <c r="I44" s="5"/>
      <c r="J44" s="5"/>
      <c r="K44" s="5"/>
      <c r="L44" s="5"/>
      <c r="M44" s="5"/>
      <c r="N44" s="5"/>
      <c r="O44" s="5"/>
      <c r="P44" s="5"/>
      <c r="Q44" s="5"/>
      <c r="R44" s="5"/>
      <c r="S44" s="5"/>
      <c r="T44" s="5"/>
      <c r="U44" s="5"/>
      <c r="V44" s="5"/>
      <c r="W44" s="5"/>
      <c r="X44" s="5"/>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12"/>
    </row>
    <row r="45" spans="1:64" x14ac:dyDescent="0.3">
      <c r="A45" s="22" t="s">
        <v>118</v>
      </c>
      <c r="B45" s="5" t="s">
        <v>119</v>
      </c>
      <c r="C45" s="6" t="s">
        <v>204</v>
      </c>
      <c r="D45" s="5" t="s">
        <v>205</v>
      </c>
      <c r="E45" s="5"/>
      <c r="F45" s="5"/>
      <c r="G45" s="5"/>
      <c r="H45" s="5"/>
      <c r="I45" s="5"/>
      <c r="J45" s="5"/>
      <c r="K45" s="5"/>
      <c r="L45" s="5"/>
      <c r="M45" s="5"/>
      <c r="N45" s="5"/>
      <c r="O45" s="5"/>
      <c r="P45" s="5"/>
      <c r="Q45" s="5"/>
      <c r="R45" s="5"/>
      <c r="S45" s="5"/>
      <c r="T45" s="5"/>
      <c r="U45" s="5"/>
      <c r="V45" s="5"/>
      <c r="W45" s="5"/>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12"/>
    </row>
    <row r="46" spans="1:64" x14ac:dyDescent="0.3">
      <c r="A46" s="22" t="s">
        <v>118</v>
      </c>
      <c r="B46" s="5" t="s">
        <v>119</v>
      </c>
      <c r="C46" s="6" t="s">
        <v>206</v>
      </c>
      <c r="D46" s="5" t="s">
        <v>207</v>
      </c>
      <c r="E46" s="5"/>
      <c r="F46" s="5"/>
      <c r="G46" s="5"/>
      <c r="H46" s="5"/>
      <c r="I46" s="5"/>
      <c r="J46" s="5"/>
      <c r="K46" s="5"/>
      <c r="L46" s="5"/>
      <c r="M46" s="5"/>
      <c r="N46" s="5"/>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12"/>
    </row>
    <row r="47" spans="1:64" x14ac:dyDescent="0.3">
      <c r="A47" s="22" t="s">
        <v>118</v>
      </c>
      <c r="B47" s="5" t="s">
        <v>119</v>
      </c>
      <c r="C47" s="6" t="s">
        <v>208</v>
      </c>
      <c r="D47" s="5" t="s">
        <v>209</v>
      </c>
      <c r="E47" s="5"/>
      <c r="F47" s="5"/>
      <c r="G47" s="5"/>
      <c r="H47" s="5"/>
      <c r="I47" s="5"/>
      <c r="J47" s="5"/>
      <c r="K47" s="5"/>
      <c r="L47" s="5"/>
      <c r="M47" s="5"/>
      <c r="N47" s="5"/>
      <c r="O47" s="5"/>
      <c r="P47" s="5"/>
      <c r="Q47" s="5"/>
      <c r="R47" s="5"/>
      <c r="S47" s="5"/>
      <c r="T47" s="5"/>
      <c r="U47" s="5"/>
      <c r="V47" s="5"/>
      <c r="W47" s="5"/>
      <c r="X47" s="5"/>
      <c r="Y47" s="5"/>
      <c r="Z47" s="5"/>
      <c r="AA47" s="5"/>
      <c r="AB47" s="5">
        <v>6.5571866006950801</v>
      </c>
      <c r="AC47" s="5">
        <v>14.6627597285639</v>
      </c>
      <c r="AD47" s="5">
        <v>11.50559988747</v>
      </c>
      <c r="AE47" s="5">
        <v>6.77178967079983</v>
      </c>
      <c r="AF47" s="5">
        <v>9.7450834154386907</v>
      </c>
      <c r="AG47" s="5">
        <v>6.7606217973258103</v>
      </c>
      <c r="AH47" s="5">
        <v>10.679371587103001</v>
      </c>
      <c r="AI47" s="5">
        <v>15.8154228838671</v>
      </c>
      <c r="AJ47" s="5">
        <v>12.181928259473899</v>
      </c>
      <c r="AK47" s="5">
        <v>5.0747250061730602</v>
      </c>
      <c r="AL47" s="5">
        <v>13.1256423524423</v>
      </c>
      <c r="AM47" s="5">
        <v>4.1298914566682301</v>
      </c>
      <c r="AN47" s="5">
        <v>7.5800679054957403</v>
      </c>
      <c r="AO47" s="5">
        <v>-7.84321519342285</v>
      </c>
      <c r="AP47" s="5">
        <v>1.4013468718411199</v>
      </c>
      <c r="AQ47" s="5">
        <v>-9.57682805302486</v>
      </c>
      <c r="AR47" s="5">
        <v>-9.3405811609451899</v>
      </c>
      <c r="AS47" s="5">
        <v>-3.85241266778627</v>
      </c>
      <c r="AT47" s="5">
        <v>-1.0869068680295</v>
      </c>
      <c r="AU47" s="5">
        <v>3.4426712301427602</v>
      </c>
      <c r="AV47" s="5">
        <v>3.0505784647827001</v>
      </c>
      <c r="AW47" s="5">
        <v>6.6703125623430601</v>
      </c>
      <c r="AX47" s="5">
        <v>8.9450862154723794</v>
      </c>
      <c r="AY47" s="5">
        <v>15.2786925211943</v>
      </c>
      <c r="AZ47" s="5">
        <v>14.447710444760499</v>
      </c>
      <c r="BA47" s="5">
        <v>24.9168719228729</v>
      </c>
      <c r="BB47" s="5">
        <v>16.727103731064702</v>
      </c>
      <c r="BC47" s="5">
        <v>10.090612812164499</v>
      </c>
      <c r="BD47" s="5">
        <v>10.7193912303226</v>
      </c>
      <c r="BE47" s="5">
        <v>9.3087746647247407</v>
      </c>
      <c r="BF47" s="5">
        <v>15.319565494822699</v>
      </c>
      <c r="BG47" s="5">
        <v>22.2791397164087</v>
      </c>
      <c r="BH47" s="5"/>
      <c r="BI47" s="5"/>
      <c r="BJ47" s="5"/>
      <c r="BK47" s="5"/>
      <c r="BL47" s="12"/>
    </row>
    <row r="48" spans="1:64" x14ac:dyDescent="0.3">
      <c r="A48" s="22" t="s">
        <v>118</v>
      </c>
      <c r="B48" s="5" t="s">
        <v>119</v>
      </c>
      <c r="C48" s="6" t="s">
        <v>210</v>
      </c>
      <c r="D48" s="5" t="s">
        <v>211</v>
      </c>
      <c r="E48" s="5"/>
      <c r="F48" s="5"/>
      <c r="G48" s="5"/>
      <c r="H48" s="5"/>
      <c r="I48" s="5"/>
      <c r="J48" s="5"/>
      <c r="K48" s="5"/>
      <c r="L48" s="5"/>
      <c r="M48" s="5"/>
      <c r="N48" s="5"/>
      <c r="O48" s="5"/>
      <c r="P48" s="5"/>
      <c r="Q48" s="5"/>
      <c r="R48" s="5"/>
      <c r="S48" s="5"/>
      <c r="T48" s="5"/>
      <c r="U48" s="5"/>
      <c r="V48" s="5"/>
      <c r="W48" s="5"/>
      <c r="X48" s="5"/>
      <c r="Y48" s="5"/>
      <c r="Z48" s="5"/>
      <c r="AA48" s="5"/>
      <c r="AB48" s="5">
        <v>6369780.5978579</v>
      </c>
      <c r="AC48" s="5">
        <v>17643187.212356701</v>
      </c>
      <c r="AD48" s="5">
        <v>14036935.493651601</v>
      </c>
      <c r="AE48" s="5">
        <v>8025515.5464490904</v>
      </c>
      <c r="AF48" s="5">
        <v>11123778.914682001</v>
      </c>
      <c r="AG48" s="5">
        <v>9439854.8026360702</v>
      </c>
      <c r="AH48" s="5">
        <v>15556789.0875949</v>
      </c>
      <c r="AI48" s="5">
        <v>25719975.8913306</v>
      </c>
      <c r="AJ48" s="5">
        <v>21033677.8326107</v>
      </c>
      <c r="AK48" s="5">
        <v>8858123.5058495793</v>
      </c>
      <c r="AL48" s="5">
        <v>23759398.541357201</v>
      </c>
      <c r="AM48" s="5">
        <v>7876258.9573346404</v>
      </c>
      <c r="AN48" s="5">
        <v>16436518.075110599</v>
      </c>
      <c r="AO48" s="5">
        <v>-17329363.630423401</v>
      </c>
      <c r="AP48" s="5">
        <v>3195258.0849371399</v>
      </c>
      <c r="AQ48" s="5">
        <v>-24325263.194877699</v>
      </c>
      <c r="AR48" s="5">
        <v>-24556315.5106427</v>
      </c>
      <c r="AS48" s="5">
        <v>-9978314.8484121393</v>
      </c>
      <c r="AT48" s="5">
        <v>-2759948.71697044</v>
      </c>
      <c r="AU48" s="5">
        <v>8643881.3915148899</v>
      </c>
      <c r="AV48" s="5">
        <v>9130074.8717797399</v>
      </c>
      <c r="AW48" s="5">
        <v>23101752.528062299</v>
      </c>
      <c r="AX48" s="5">
        <v>33010888.831576601</v>
      </c>
      <c r="AY48" s="5">
        <v>64039132.673470303</v>
      </c>
      <c r="AZ48" s="5">
        <v>72059361.822184697</v>
      </c>
      <c r="BA48" s="5">
        <v>151508858.53409401</v>
      </c>
      <c r="BB48" s="5">
        <v>98938964.4032536</v>
      </c>
      <c r="BC48" s="5">
        <v>68184404.603415102</v>
      </c>
      <c r="BD48" s="5">
        <v>82405889.786590397</v>
      </c>
      <c r="BE48" s="5">
        <v>68333124.535488501</v>
      </c>
      <c r="BF48" s="5">
        <v>122094256.866392</v>
      </c>
      <c r="BG48" s="5">
        <v>182654197.524151</v>
      </c>
      <c r="BH48" s="5"/>
      <c r="BI48" s="5"/>
      <c r="BJ48" s="5"/>
      <c r="BK48" s="5"/>
      <c r="BL48" s="12"/>
    </row>
    <row r="49" spans="1:64" x14ac:dyDescent="0.3">
      <c r="A49" s="22" t="s">
        <v>118</v>
      </c>
      <c r="B49" s="5" t="s">
        <v>119</v>
      </c>
      <c r="C49" s="6" t="s">
        <v>212</v>
      </c>
      <c r="D49" s="5" t="s">
        <v>213</v>
      </c>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v>1.9165382813619201</v>
      </c>
      <c r="AJ49" s="5">
        <v>2.1108707899744101</v>
      </c>
      <c r="AK49" s="5">
        <v>2.13004501064961</v>
      </c>
      <c r="AL49" s="5">
        <v>1.9671783211796801</v>
      </c>
      <c r="AM49" s="5">
        <v>2.0309992634201799</v>
      </c>
      <c r="AN49" s="5">
        <v>1.9131205726273299</v>
      </c>
      <c r="AO49" s="5">
        <v>1.9655010579271699</v>
      </c>
      <c r="AP49" s="5">
        <v>1.9337013225909601</v>
      </c>
      <c r="AQ49" s="5">
        <v>1.8001346949602299</v>
      </c>
      <c r="AR49" s="5">
        <v>1.8378570311664599</v>
      </c>
      <c r="AS49" s="5">
        <v>1.8563449492030999</v>
      </c>
      <c r="AT49" s="5">
        <v>1.9130914178798499</v>
      </c>
      <c r="AU49" s="5">
        <v>2.09621714526835</v>
      </c>
      <c r="AV49" s="5">
        <v>2.0089483996139599</v>
      </c>
      <c r="AW49" s="5">
        <v>1.89614431928309</v>
      </c>
      <c r="AX49" s="5">
        <v>1.8015574308837601</v>
      </c>
      <c r="AY49" s="5">
        <v>1.65279529120098</v>
      </c>
      <c r="AZ49" s="5">
        <v>1.61263605456342</v>
      </c>
      <c r="BA49" s="5">
        <v>1.4454156249771299</v>
      </c>
      <c r="BB49" s="5">
        <v>1.46666567964192</v>
      </c>
      <c r="BC49" s="5">
        <v>1.47372658107944</v>
      </c>
      <c r="BD49" s="5">
        <v>1.4291967081843699</v>
      </c>
      <c r="BE49" s="5">
        <v>1.4462573930281899</v>
      </c>
      <c r="BF49" s="5">
        <v>1.3300419138436499</v>
      </c>
      <c r="BG49" s="5">
        <v>1.27883565736525</v>
      </c>
      <c r="BH49" s="5">
        <v>1.2698587099771601</v>
      </c>
      <c r="BI49" s="5">
        <v>1.2381380322701201</v>
      </c>
      <c r="BJ49" s="5">
        <v>1.2033236825674101</v>
      </c>
      <c r="BK49" s="5">
        <v>1.2033236825674101</v>
      </c>
      <c r="BL49" s="12"/>
    </row>
    <row r="50" spans="1:64" x14ac:dyDescent="0.3">
      <c r="A50" s="22" t="s">
        <v>118</v>
      </c>
      <c r="B50" s="5" t="s">
        <v>119</v>
      </c>
      <c r="C50" s="6" t="s">
        <v>214</v>
      </c>
      <c r="D50" s="5" t="s">
        <v>215</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v>3116787.8818923999</v>
      </c>
      <c r="AJ50" s="5">
        <v>3644691.9729690999</v>
      </c>
      <c r="AK50" s="5">
        <v>3718073.7388530499</v>
      </c>
      <c r="AL50" s="5">
        <v>3560890.3914808598</v>
      </c>
      <c r="AM50" s="5">
        <v>3873389.0003391402</v>
      </c>
      <c r="AN50" s="5">
        <v>4148385.1152648199</v>
      </c>
      <c r="AO50" s="5">
        <v>4342719.3706688602</v>
      </c>
      <c r="AP50" s="5">
        <v>4409097.3541366803</v>
      </c>
      <c r="AQ50" s="5">
        <v>4572364.6700859005</v>
      </c>
      <c r="AR50" s="5">
        <v>4831711.8970582103</v>
      </c>
      <c r="AS50" s="5">
        <v>4808206.1730557503</v>
      </c>
      <c r="AT50" s="5">
        <v>4857853.3814926296</v>
      </c>
      <c r="AU50" s="5">
        <v>5263195.6882528597</v>
      </c>
      <c r="AV50" s="5">
        <v>6012580.7330525601</v>
      </c>
      <c r="AW50" s="5">
        <v>6567047.1079367297</v>
      </c>
      <c r="AX50" s="5">
        <v>6648455.9949503103</v>
      </c>
      <c r="AY50" s="5">
        <v>6927528.4379525604</v>
      </c>
      <c r="AZ50" s="5">
        <v>8043179.2558126897</v>
      </c>
      <c r="BA50" s="5">
        <v>8788955.2157869991</v>
      </c>
      <c r="BB50" s="5">
        <v>8675164.9181247298</v>
      </c>
      <c r="BC50" s="5">
        <v>9958282.1528926902</v>
      </c>
      <c r="BD50" s="5">
        <v>10987025.6516848</v>
      </c>
      <c r="BE50" s="5">
        <v>10616573.0837452</v>
      </c>
      <c r="BF50" s="5">
        <v>10600201.3651611</v>
      </c>
      <c r="BG50" s="5">
        <v>10484457.8262277</v>
      </c>
      <c r="BH50" s="5">
        <v>9675929.9779564496</v>
      </c>
      <c r="BI50" s="5">
        <v>9928873.9974366408</v>
      </c>
      <c r="BJ50" s="5">
        <v>10462695.229131199</v>
      </c>
      <c r="BK50" s="5">
        <v>11101019.9159189</v>
      </c>
      <c r="BL50" s="12"/>
    </row>
    <row r="51" spans="1:64" x14ac:dyDescent="0.3">
      <c r="A51" s="22" t="s">
        <v>118</v>
      </c>
      <c r="B51" s="5" t="s">
        <v>119</v>
      </c>
      <c r="C51" s="6" t="s">
        <v>216</v>
      </c>
      <c r="D51" s="5" t="s">
        <v>217</v>
      </c>
      <c r="E51" s="5">
        <v>107.8976</v>
      </c>
      <c r="F51" s="5">
        <v>106.8398</v>
      </c>
      <c r="G51" s="5">
        <v>105.782</v>
      </c>
      <c r="H51" s="5">
        <v>103.6722</v>
      </c>
      <c r="I51" s="5">
        <v>101.5624</v>
      </c>
      <c r="J51" s="5">
        <v>99.452600000000004</v>
      </c>
      <c r="K51" s="5">
        <v>97.342799999999997</v>
      </c>
      <c r="L51" s="5">
        <v>95.233000000000004</v>
      </c>
      <c r="M51" s="5">
        <v>93.450800000000001</v>
      </c>
      <c r="N51" s="5">
        <v>91.668599999999998</v>
      </c>
      <c r="O51" s="5">
        <v>89.886399999999995</v>
      </c>
      <c r="P51" s="5">
        <v>88.104200000000006</v>
      </c>
      <c r="Q51" s="5">
        <v>86.322000000000003</v>
      </c>
      <c r="R51" s="5">
        <v>86.956400000000002</v>
      </c>
      <c r="S51" s="5">
        <v>87.590800000000002</v>
      </c>
      <c r="T51" s="5">
        <v>88.225200000000001</v>
      </c>
      <c r="U51" s="5">
        <v>88.8596</v>
      </c>
      <c r="V51" s="5">
        <v>89.494</v>
      </c>
      <c r="W51" s="5">
        <v>88.32</v>
      </c>
      <c r="X51" s="5">
        <v>87.146000000000001</v>
      </c>
      <c r="Y51" s="5">
        <v>85.971999999999994</v>
      </c>
      <c r="Z51" s="5">
        <v>84.798000000000002</v>
      </c>
      <c r="AA51" s="5">
        <v>83.623999999999995</v>
      </c>
      <c r="AB51" s="5">
        <v>82.432400000000001</v>
      </c>
      <c r="AC51" s="5">
        <v>81.240799999999993</v>
      </c>
      <c r="AD51" s="5">
        <v>80.049199999999999</v>
      </c>
      <c r="AE51" s="5">
        <v>78.857600000000005</v>
      </c>
      <c r="AF51" s="5">
        <v>77.665999999999997</v>
      </c>
      <c r="AG51" s="5">
        <v>76.097200000000001</v>
      </c>
      <c r="AH51" s="5">
        <v>74.528400000000005</v>
      </c>
      <c r="AI51" s="5">
        <v>72.959599999999995</v>
      </c>
      <c r="AJ51" s="5">
        <v>71.390799999999999</v>
      </c>
      <c r="AK51" s="5">
        <v>69.822000000000003</v>
      </c>
      <c r="AL51" s="5">
        <v>68.250600000000006</v>
      </c>
      <c r="AM51" s="5">
        <v>66.679199999999994</v>
      </c>
      <c r="AN51" s="5">
        <v>65.107799999999997</v>
      </c>
      <c r="AO51" s="5">
        <v>63.5364</v>
      </c>
      <c r="AP51" s="5">
        <v>61.965000000000003</v>
      </c>
      <c r="AQ51" s="5">
        <v>61.292000000000002</v>
      </c>
      <c r="AR51" s="5">
        <v>60.619</v>
      </c>
      <c r="AS51" s="5">
        <v>59.945999999999998</v>
      </c>
      <c r="AT51" s="5">
        <v>59.273000000000003</v>
      </c>
      <c r="AU51" s="5">
        <v>58.6</v>
      </c>
      <c r="AV51" s="5">
        <v>57.914200000000001</v>
      </c>
      <c r="AW51" s="5">
        <v>57.228400000000001</v>
      </c>
      <c r="AX51" s="5">
        <v>56.5426</v>
      </c>
      <c r="AY51" s="5">
        <v>55.8568</v>
      </c>
      <c r="AZ51" s="5">
        <v>55.170999999999999</v>
      </c>
      <c r="BA51" s="5">
        <v>54.645600000000002</v>
      </c>
      <c r="BB51" s="5">
        <v>54.120199999999997</v>
      </c>
      <c r="BC51" s="5">
        <v>53.594799999999999</v>
      </c>
      <c r="BD51" s="5">
        <v>53.069400000000002</v>
      </c>
      <c r="BE51" s="5">
        <v>52.543999999999997</v>
      </c>
      <c r="BF51" s="5">
        <v>51.922600000000003</v>
      </c>
      <c r="BG51" s="5">
        <v>51.301200000000001</v>
      </c>
      <c r="BH51" s="5">
        <v>50.6798</v>
      </c>
      <c r="BI51" s="5">
        <v>50.058399999999999</v>
      </c>
      <c r="BJ51" s="5">
        <v>49.436999999999998</v>
      </c>
      <c r="BK51" s="5">
        <v>48.908200000000001</v>
      </c>
      <c r="BL51" s="12"/>
    </row>
    <row r="52" spans="1:64" x14ac:dyDescent="0.3">
      <c r="A52" s="22" t="s">
        <v>118</v>
      </c>
      <c r="B52" s="5" t="s">
        <v>119</v>
      </c>
      <c r="C52" s="6" t="s">
        <v>218</v>
      </c>
      <c r="D52" s="5" t="s">
        <v>219</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v>42.71011</v>
      </c>
      <c r="AI52" s="5"/>
      <c r="AJ52" s="5"/>
      <c r="AK52" s="5"/>
      <c r="AL52" s="5"/>
      <c r="AM52" s="5"/>
      <c r="AN52" s="5"/>
      <c r="AO52" s="5"/>
      <c r="AP52" s="5"/>
      <c r="AQ52" s="5"/>
      <c r="AR52" s="5">
        <v>28.985009999999999</v>
      </c>
      <c r="AS52" s="5">
        <v>18.407430000000002</v>
      </c>
      <c r="AT52" s="5">
        <v>17.255949999999999</v>
      </c>
      <c r="AU52" s="5">
        <v>11.35023</v>
      </c>
      <c r="AV52" s="5">
        <v>13.83365</v>
      </c>
      <c r="AW52" s="5">
        <v>12.329549999999999</v>
      </c>
      <c r="AX52" s="5"/>
      <c r="AY52" s="5"/>
      <c r="AZ52" s="5"/>
      <c r="BA52" s="5"/>
      <c r="BB52" s="5"/>
      <c r="BC52" s="5"/>
      <c r="BD52" s="5"/>
      <c r="BE52" s="5"/>
      <c r="BF52" s="5"/>
      <c r="BG52" s="5"/>
      <c r="BH52" s="5">
        <v>3.4019699999999999</v>
      </c>
      <c r="BI52" s="5"/>
      <c r="BJ52" s="5"/>
      <c r="BK52" s="5"/>
      <c r="BL52" s="12"/>
    </row>
    <row r="53" spans="1:64" ht="27.6" x14ac:dyDescent="0.3">
      <c r="A53" s="22" t="s">
        <v>118</v>
      </c>
      <c r="B53" s="5" t="s">
        <v>119</v>
      </c>
      <c r="C53" s="6" t="s">
        <v>220</v>
      </c>
      <c r="D53" s="5" t="s">
        <v>221</v>
      </c>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v>47.01782</v>
      </c>
      <c r="AI53" s="5"/>
      <c r="AJ53" s="5"/>
      <c r="AK53" s="5"/>
      <c r="AL53" s="5"/>
      <c r="AM53" s="5"/>
      <c r="AN53" s="5"/>
      <c r="AO53" s="5"/>
      <c r="AP53" s="5"/>
      <c r="AQ53" s="5"/>
      <c r="AR53" s="5">
        <v>32.244419999999998</v>
      </c>
      <c r="AS53" s="5">
        <v>15.358639999999999</v>
      </c>
      <c r="AT53" s="5">
        <v>21.355429999999998</v>
      </c>
      <c r="AU53" s="5">
        <v>14.49898</v>
      </c>
      <c r="AV53" s="5">
        <v>19.694279999999999</v>
      </c>
      <c r="AW53" s="5">
        <v>17.784759999999999</v>
      </c>
      <c r="AX53" s="5"/>
      <c r="AY53" s="5"/>
      <c r="AZ53" s="5"/>
      <c r="BA53" s="5"/>
      <c r="BB53" s="5"/>
      <c r="BC53" s="5"/>
      <c r="BD53" s="5"/>
      <c r="BE53" s="5"/>
      <c r="BF53" s="5"/>
      <c r="BG53" s="5"/>
      <c r="BH53" s="5">
        <v>4.4986600000000001</v>
      </c>
      <c r="BI53" s="5"/>
      <c r="BJ53" s="5"/>
      <c r="BK53" s="5"/>
      <c r="BL53" s="12"/>
    </row>
    <row r="54" spans="1:64" x14ac:dyDescent="0.3">
      <c r="A54" s="22" t="s">
        <v>118</v>
      </c>
      <c r="B54" s="5" t="s">
        <v>119</v>
      </c>
      <c r="C54" s="6" t="s">
        <v>222</v>
      </c>
      <c r="D54" s="5" t="s">
        <v>223</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v>38.76596</v>
      </c>
      <c r="AI54" s="5"/>
      <c r="AJ54" s="5"/>
      <c r="AK54" s="5"/>
      <c r="AL54" s="5"/>
      <c r="AM54" s="5"/>
      <c r="AN54" s="5"/>
      <c r="AO54" s="5"/>
      <c r="AP54" s="5"/>
      <c r="AQ54" s="5"/>
      <c r="AR54" s="5">
        <v>25.938939999999999</v>
      </c>
      <c r="AS54" s="5">
        <v>21.258980000000001</v>
      </c>
      <c r="AT54" s="5">
        <v>13.423690000000001</v>
      </c>
      <c r="AU54" s="5">
        <v>8.4090399999999992</v>
      </c>
      <c r="AV54" s="5">
        <v>8.3677700000000002</v>
      </c>
      <c r="AW54" s="5">
        <v>7.25237</v>
      </c>
      <c r="AX54" s="5"/>
      <c r="AY54" s="5"/>
      <c r="AZ54" s="5"/>
      <c r="BA54" s="5"/>
      <c r="BB54" s="5"/>
      <c r="BC54" s="5"/>
      <c r="BD54" s="5"/>
      <c r="BE54" s="5"/>
      <c r="BF54" s="5"/>
      <c r="BG54" s="5"/>
      <c r="BH54" s="5">
        <v>2.39194</v>
      </c>
      <c r="BI54" s="5"/>
      <c r="BJ54" s="5"/>
      <c r="BK54" s="5"/>
      <c r="BL54" s="12"/>
    </row>
    <row r="55" spans="1:64" x14ac:dyDescent="0.3">
      <c r="A55" s="22" t="s">
        <v>118</v>
      </c>
      <c r="B55" s="5" t="s">
        <v>119</v>
      </c>
      <c r="C55" s="6" t="s">
        <v>224</v>
      </c>
      <c r="D55" s="5" t="s">
        <v>225</v>
      </c>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12"/>
    </row>
    <row r="56" spans="1:64" x14ac:dyDescent="0.3">
      <c r="A56" s="22" t="s">
        <v>118</v>
      </c>
      <c r="B56" s="5" t="s">
        <v>119</v>
      </c>
      <c r="C56" s="6" t="s">
        <v>226</v>
      </c>
      <c r="D56" s="5" t="s">
        <v>227</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12"/>
    </row>
    <row r="57" spans="1:64" x14ac:dyDescent="0.3">
      <c r="A57" s="22" t="s">
        <v>118</v>
      </c>
      <c r="B57" s="5" t="s">
        <v>119</v>
      </c>
      <c r="C57" s="6" t="s">
        <v>228</v>
      </c>
      <c r="D57" s="5" t="s">
        <v>229</v>
      </c>
      <c r="E57" s="5">
        <v>94.827164270419104</v>
      </c>
      <c r="F57" s="5">
        <v>95.167231034277904</v>
      </c>
      <c r="G57" s="5">
        <v>95.253592926471001</v>
      </c>
      <c r="H57" s="5">
        <v>95.189060973908198</v>
      </c>
      <c r="I57" s="5">
        <v>94.963367487631501</v>
      </c>
      <c r="J57" s="5">
        <v>94.490271558383697</v>
      </c>
      <c r="K57" s="5">
        <v>94.508096547509894</v>
      </c>
      <c r="L57" s="5">
        <v>94.371812014064304</v>
      </c>
      <c r="M57" s="5">
        <v>94.096979906148505</v>
      </c>
      <c r="N57" s="5">
        <v>93.718463838534802</v>
      </c>
      <c r="O57" s="5">
        <v>93.322464506487293</v>
      </c>
      <c r="P57" s="5">
        <v>93.144161344832895</v>
      </c>
      <c r="Q57" s="5">
        <v>92.898716968306601</v>
      </c>
      <c r="R57" s="5">
        <v>92.653254146030704</v>
      </c>
      <c r="S57" s="5">
        <v>92.370691368822804</v>
      </c>
      <c r="T57" s="5">
        <v>91.9737778034104</v>
      </c>
      <c r="U57" s="5">
        <v>91.785361857416802</v>
      </c>
      <c r="V57" s="5">
        <v>91.441035440025999</v>
      </c>
      <c r="W57" s="5">
        <v>91.067062521830195</v>
      </c>
      <c r="X57" s="5">
        <v>90.748084875601606</v>
      </c>
      <c r="Y57" s="5">
        <v>90.480663074464005</v>
      </c>
      <c r="Z57" s="5">
        <v>90.100550058533898</v>
      </c>
      <c r="AA57" s="5">
        <v>90.009234766548204</v>
      </c>
      <c r="AB57" s="5">
        <v>90.154623392529103</v>
      </c>
      <c r="AC57" s="5">
        <v>90.478260869565204</v>
      </c>
      <c r="AD57" s="5">
        <v>90.889065115869201</v>
      </c>
      <c r="AE57" s="5">
        <v>90.327289379910397</v>
      </c>
      <c r="AF57" s="5">
        <v>89.956307494730396</v>
      </c>
      <c r="AG57" s="5">
        <v>89.843835168429095</v>
      </c>
      <c r="AH57" s="5">
        <v>89.946259444503596</v>
      </c>
      <c r="AI57" s="5">
        <v>90.152045873225902</v>
      </c>
      <c r="AJ57" s="5">
        <v>89.156354326162798</v>
      </c>
      <c r="AK57" s="5">
        <v>88.301680723257107</v>
      </c>
      <c r="AL57" s="5">
        <v>87.534778882614702</v>
      </c>
      <c r="AM57" s="5">
        <v>86.741532125018495</v>
      </c>
      <c r="AN57" s="5">
        <v>85.834585801432198</v>
      </c>
      <c r="AO57" s="5">
        <v>85.0372828757381</v>
      </c>
      <c r="AP57" s="5">
        <v>84.063430597792305</v>
      </c>
      <c r="AQ57" s="5">
        <v>83.023815399802601</v>
      </c>
      <c r="AR57" s="5">
        <v>82.033180019683101</v>
      </c>
      <c r="AS57" s="5">
        <v>81.137322874741699</v>
      </c>
      <c r="AT57" s="5">
        <v>79.905302490088104</v>
      </c>
      <c r="AU57" s="5">
        <v>78.588202790440704</v>
      </c>
      <c r="AV57" s="5">
        <v>77.322151120300902</v>
      </c>
      <c r="AW57" s="5">
        <v>76.211564026864195</v>
      </c>
      <c r="AX57" s="5">
        <v>75.269249451451302</v>
      </c>
      <c r="AY57" s="5">
        <v>73.674573854429994</v>
      </c>
      <c r="AZ57" s="5">
        <v>72.899728997289998</v>
      </c>
      <c r="BA57" s="5">
        <v>72.757536384534404</v>
      </c>
      <c r="BB57" s="5">
        <v>72.815293508365002</v>
      </c>
      <c r="BC57" s="5">
        <v>72.769894675248693</v>
      </c>
      <c r="BD57" s="5">
        <v>73.266640960827203</v>
      </c>
      <c r="BE57" s="5">
        <v>73.151367519588007</v>
      </c>
      <c r="BF57" s="5">
        <v>73.161005627302501</v>
      </c>
      <c r="BG57" s="5">
        <v>73.760280241523901</v>
      </c>
      <c r="BH57" s="5">
        <v>74.815435700699595</v>
      </c>
      <c r="BI57" s="5">
        <v>74.217576364546801</v>
      </c>
      <c r="BJ57" s="5">
        <v>74.022491085850106</v>
      </c>
      <c r="BK57" s="5">
        <v>73.877914748254895</v>
      </c>
      <c r="BL57" s="12"/>
    </row>
    <row r="58" spans="1:64" x14ac:dyDescent="0.3">
      <c r="A58" s="22" t="s">
        <v>118</v>
      </c>
      <c r="B58" s="5" t="s">
        <v>119</v>
      </c>
      <c r="C58" s="6" t="s">
        <v>230</v>
      </c>
      <c r="D58" s="5" t="s">
        <v>231</v>
      </c>
      <c r="E58" s="5">
        <v>4.77821963903334</v>
      </c>
      <c r="F58" s="5">
        <v>4.7911839838412602</v>
      </c>
      <c r="G58" s="5">
        <v>4.7752080873246703</v>
      </c>
      <c r="H58" s="5">
        <v>4.7523371005999699</v>
      </c>
      <c r="I58" s="5">
        <v>4.7284327773121699</v>
      </c>
      <c r="J58" s="5">
        <v>4.6874590829339802</v>
      </c>
      <c r="K58" s="5">
        <v>4.9012119360423698</v>
      </c>
      <c r="L58" s="5">
        <v>5.1082058138958999</v>
      </c>
      <c r="M58" s="5">
        <v>5.3375045120924103</v>
      </c>
      <c r="N58" s="5">
        <v>5.5550364417865801</v>
      </c>
      <c r="O58" s="5">
        <v>5.7717999230124803</v>
      </c>
      <c r="P58" s="5">
        <v>5.7541641977747098</v>
      </c>
      <c r="Q58" s="5">
        <v>5.7247854533095399</v>
      </c>
      <c r="R58" s="5">
        <v>5.6903886068925802</v>
      </c>
      <c r="S58" s="5">
        <v>5.6633403570150698</v>
      </c>
      <c r="T58" s="5">
        <v>5.6366187977007502</v>
      </c>
      <c r="U58" s="5">
        <v>5.6768884172112699</v>
      </c>
      <c r="V58" s="5">
        <v>5.6873490283736503</v>
      </c>
      <c r="W58" s="5">
        <v>5.6985679357317496</v>
      </c>
      <c r="X58" s="5">
        <v>5.6996135855196304</v>
      </c>
      <c r="Y58" s="5">
        <v>5.7046813979929798</v>
      </c>
      <c r="Z58" s="5">
        <v>5.8149045014994298</v>
      </c>
      <c r="AA58" s="5">
        <v>5.9368592402448002</v>
      </c>
      <c r="AB58" s="5">
        <v>6.0624617268830399</v>
      </c>
      <c r="AC58" s="5">
        <v>6.1844077961019499</v>
      </c>
      <c r="AD58" s="5">
        <v>6.3192058037418901</v>
      </c>
      <c r="AE58" s="5">
        <v>6.3883681325758097</v>
      </c>
      <c r="AF58" s="5">
        <v>6.4645364825439398</v>
      </c>
      <c r="AG58" s="5">
        <v>6.5545623024092503</v>
      </c>
      <c r="AH58" s="5">
        <v>6.6510588485686899</v>
      </c>
      <c r="AI58" s="5">
        <v>6.7551438727588797</v>
      </c>
      <c r="AJ58" s="5">
        <v>6.6894249353648396</v>
      </c>
      <c r="AK58" s="5">
        <v>6.6173169103816498</v>
      </c>
      <c r="AL58" s="5">
        <v>6.5448867705239397</v>
      </c>
      <c r="AM58" s="5">
        <v>6.46596352300008</v>
      </c>
      <c r="AN58" s="5">
        <v>6.4052692069666701</v>
      </c>
      <c r="AO58" s="5">
        <v>6.3553295116589803</v>
      </c>
      <c r="AP58" s="5">
        <v>6.2778192838277196</v>
      </c>
      <c r="AQ58" s="5">
        <v>6.18213228035538</v>
      </c>
      <c r="AR58" s="5">
        <v>6.0786519110646902</v>
      </c>
      <c r="AS58" s="5">
        <v>5.9647267350196298</v>
      </c>
      <c r="AT58" s="5">
        <v>5.89197257955637</v>
      </c>
      <c r="AU58" s="5">
        <v>5.8286135285720899</v>
      </c>
      <c r="AV58" s="5">
        <v>5.7815368710005197</v>
      </c>
      <c r="AW58" s="5">
        <v>5.7492101310405603</v>
      </c>
      <c r="AX58" s="5">
        <v>5.7300303167345001</v>
      </c>
      <c r="AY58" s="5">
        <v>5.8299306500745303</v>
      </c>
      <c r="AZ58" s="5">
        <v>6.00066175080355</v>
      </c>
      <c r="BA58" s="5">
        <v>6.2389962250805304</v>
      </c>
      <c r="BB58" s="5">
        <v>6.5081473809041297</v>
      </c>
      <c r="BC58" s="5">
        <v>6.7451726155646599</v>
      </c>
      <c r="BD58" s="5">
        <v>6.6813761192750896</v>
      </c>
      <c r="BE58" s="5">
        <v>6.5763083564087097</v>
      </c>
      <c r="BF58" s="5">
        <v>6.5085084274590796</v>
      </c>
      <c r="BG58" s="5">
        <v>6.4950714102285501</v>
      </c>
      <c r="BH58" s="5">
        <v>6.5114929559302404</v>
      </c>
      <c r="BI58" s="5">
        <v>6.45405608412619</v>
      </c>
      <c r="BJ58" s="5">
        <v>6.3931978179380096</v>
      </c>
      <c r="BK58" s="5">
        <v>6.3294222486261704</v>
      </c>
      <c r="BL58" s="12"/>
    </row>
    <row r="59" spans="1:64" x14ac:dyDescent="0.3">
      <c r="A59" s="22" t="s">
        <v>118</v>
      </c>
      <c r="B59" s="5" t="s">
        <v>119</v>
      </c>
      <c r="C59" s="6" t="s">
        <v>232</v>
      </c>
      <c r="D59" s="5" t="s">
        <v>233</v>
      </c>
      <c r="E59" s="5">
        <v>90.048944631385694</v>
      </c>
      <c r="F59" s="5">
        <v>90.376047050436696</v>
      </c>
      <c r="G59" s="5">
        <v>90.478384839146301</v>
      </c>
      <c r="H59" s="5">
        <v>90.436723873308196</v>
      </c>
      <c r="I59" s="5">
        <v>90.234934710319294</v>
      </c>
      <c r="J59" s="5">
        <v>89.802812475449798</v>
      </c>
      <c r="K59" s="5">
        <v>89.606884611467606</v>
      </c>
      <c r="L59" s="5">
        <v>89.263606200168397</v>
      </c>
      <c r="M59" s="5">
        <v>88.759475394056096</v>
      </c>
      <c r="N59" s="5">
        <v>88.163427396748304</v>
      </c>
      <c r="O59" s="5">
        <v>87.550664583474898</v>
      </c>
      <c r="P59" s="5">
        <v>87.389997147058196</v>
      </c>
      <c r="Q59" s="5">
        <v>87.173931514996994</v>
      </c>
      <c r="R59" s="5">
        <v>86.962865539138093</v>
      </c>
      <c r="S59" s="5">
        <v>86.707351011807702</v>
      </c>
      <c r="T59" s="5">
        <v>86.337159005709694</v>
      </c>
      <c r="U59" s="5">
        <v>86.1084734402056</v>
      </c>
      <c r="V59" s="5">
        <v>85.753686411652296</v>
      </c>
      <c r="W59" s="5">
        <v>85.368494586098507</v>
      </c>
      <c r="X59" s="5">
        <v>85.048471290082006</v>
      </c>
      <c r="Y59" s="5">
        <v>84.775981676471105</v>
      </c>
      <c r="Z59" s="5">
        <v>84.285645557034499</v>
      </c>
      <c r="AA59" s="5">
        <v>84.072375526303404</v>
      </c>
      <c r="AB59" s="5">
        <v>84.092161665646003</v>
      </c>
      <c r="AC59" s="5">
        <v>84.293853073463296</v>
      </c>
      <c r="AD59" s="5">
        <v>84.569859312127306</v>
      </c>
      <c r="AE59" s="5">
        <v>83.938921247334605</v>
      </c>
      <c r="AF59" s="5">
        <v>83.491771012186405</v>
      </c>
      <c r="AG59" s="5">
        <v>83.2892728660198</v>
      </c>
      <c r="AH59" s="5">
        <v>83.295200595934901</v>
      </c>
      <c r="AI59" s="5">
        <v>83.396902000466994</v>
      </c>
      <c r="AJ59" s="5">
        <v>82.466929390798001</v>
      </c>
      <c r="AK59" s="5">
        <v>81.684363812875404</v>
      </c>
      <c r="AL59" s="5">
        <v>80.9898921120907</v>
      </c>
      <c r="AM59" s="5">
        <v>80.275568602018396</v>
      </c>
      <c r="AN59" s="5">
        <v>79.429316594465604</v>
      </c>
      <c r="AO59" s="5">
        <v>78.681953364079106</v>
      </c>
      <c r="AP59" s="5">
        <v>77.785611313964594</v>
      </c>
      <c r="AQ59" s="5">
        <v>76.841683119447197</v>
      </c>
      <c r="AR59" s="5">
        <v>75.954528108618405</v>
      </c>
      <c r="AS59" s="5">
        <v>75.172596139722103</v>
      </c>
      <c r="AT59" s="5">
        <v>74.013329910531795</v>
      </c>
      <c r="AU59" s="5">
        <v>72.759589261868598</v>
      </c>
      <c r="AV59" s="5">
        <v>71.540614249300404</v>
      </c>
      <c r="AW59" s="5">
        <v>70.462353895823597</v>
      </c>
      <c r="AX59" s="5">
        <v>69.539219134716802</v>
      </c>
      <c r="AY59" s="5">
        <v>67.844643204355407</v>
      </c>
      <c r="AZ59" s="5">
        <v>66.899067246486396</v>
      </c>
      <c r="BA59" s="5">
        <v>66.518540159453806</v>
      </c>
      <c r="BB59" s="5">
        <v>66.307146127460896</v>
      </c>
      <c r="BC59" s="5">
        <v>66.024722059683995</v>
      </c>
      <c r="BD59" s="5">
        <v>66.585264841552103</v>
      </c>
      <c r="BE59" s="5">
        <v>66.575059163179304</v>
      </c>
      <c r="BF59" s="5">
        <v>66.652497199843495</v>
      </c>
      <c r="BG59" s="5">
        <v>67.265208831295396</v>
      </c>
      <c r="BH59" s="5">
        <v>68.303942744769301</v>
      </c>
      <c r="BI59" s="5">
        <v>67.763520280420593</v>
      </c>
      <c r="BJ59" s="5">
        <v>67.629293267912104</v>
      </c>
      <c r="BK59" s="5">
        <v>67.548492499628694</v>
      </c>
      <c r="BL59" s="12"/>
    </row>
    <row r="60" spans="1:64" x14ac:dyDescent="0.3">
      <c r="A60" s="22" t="s">
        <v>118</v>
      </c>
      <c r="B60" s="5" t="s">
        <v>119</v>
      </c>
      <c r="C60" s="6" t="s">
        <v>234</v>
      </c>
      <c r="D60" s="5" t="s">
        <v>235</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12"/>
    </row>
    <row r="61" spans="1:64" x14ac:dyDescent="0.3">
      <c r="A61" s="22" t="s">
        <v>118</v>
      </c>
      <c r="B61" s="5" t="s">
        <v>119</v>
      </c>
      <c r="C61" s="6" t="s">
        <v>236</v>
      </c>
      <c r="D61" s="5" t="s">
        <v>237</v>
      </c>
      <c r="E61" s="5"/>
      <c r="F61" s="5">
        <v>8.6136177194421695</v>
      </c>
      <c r="G61" s="5">
        <v>8.6136177194421695</v>
      </c>
      <c r="H61" s="5">
        <v>8.6136177194421695</v>
      </c>
      <c r="I61" s="5">
        <v>8.6136177194421695</v>
      </c>
      <c r="J61" s="5">
        <v>9.2698933552091898</v>
      </c>
      <c r="K61" s="5">
        <v>9.2698933552091898</v>
      </c>
      <c r="L61" s="5">
        <v>9.2698933552091898</v>
      </c>
      <c r="M61" s="5">
        <v>9.2698933552091898</v>
      </c>
      <c r="N61" s="5">
        <v>9.2698933552091898</v>
      </c>
      <c r="O61" s="5">
        <v>9.8441345365053294</v>
      </c>
      <c r="P61" s="5">
        <v>9.8441345365053294</v>
      </c>
      <c r="Q61" s="5">
        <v>9.8441345365053294</v>
      </c>
      <c r="R61" s="5">
        <v>9.8441345365053294</v>
      </c>
      <c r="S61" s="5">
        <v>9.8441345365053294</v>
      </c>
      <c r="T61" s="5">
        <v>10.336341263330601</v>
      </c>
      <c r="U61" s="5">
        <v>10.336341263330601</v>
      </c>
      <c r="V61" s="5">
        <v>10.418375717801499</v>
      </c>
      <c r="W61" s="5">
        <v>10.418375717801499</v>
      </c>
      <c r="X61" s="5">
        <v>10.500410172272399</v>
      </c>
      <c r="Y61" s="5">
        <v>10.500410172272399</v>
      </c>
      <c r="Z61" s="5">
        <v>10.746513535685001</v>
      </c>
      <c r="AA61" s="5">
        <v>10.828547990155901</v>
      </c>
      <c r="AB61" s="5">
        <v>11.0746513535685</v>
      </c>
      <c r="AC61" s="5">
        <v>11.0746513535685</v>
      </c>
      <c r="AD61" s="5">
        <v>11.2387202625103</v>
      </c>
      <c r="AE61" s="5">
        <v>11.5668580803938</v>
      </c>
      <c r="AF61" s="5">
        <v>11.730926989335501</v>
      </c>
      <c r="AG61" s="5">
        <v>12.059064807219</v>
      </c>
      <c r="AH61" s="5">
        <v>12.223133716160801</v>
      </c>
      <c r="AI61" s="5">
        <v>12.4692370795734</v>
      </c>
      <c r="AJ61" s="5">
        <v>12.6333059885152</v>
      </c>
      <c r="AK61" s="5">
        <v>12.8794093519278</v>
      </c>
      <c r="AL61" s="5">
        <v>13.0434782608696</v>
      </c>
      <c r="AM61" s="5">
        <v>13.125512715340401</v>
      </c>
      <c r="AN61" s="5">
        <v>13.5356849876948</v>
      </c>
      <c r="AO61" s="5">
        <v>13.699753896636601</v>
      </c>
      <c r="AP61" s="5">
        <v>13.781788351107499</v>
      </c>
      <c r="AQ61" s="5">
        <v>14.109926168991</v>
      </c>
      <c r="AR61" s="5">
        <v>14.191960623461901</v>
      </c>
      <c r="AS61" s="5">
        <v>14.3560295324036</v>
      </c>
      <c r="AT61" s="5">
        <v>14.5200984413454</v>
      </c>
      <c r="AU61" s="5">
        <v>14.602132895816201</v>
      </c>
      <c r="AV61" s="5">
        <v>14.766201804757999</v>
      </c>
      <c r="AW61" s="5">
        <v>14.8482362592289</v>
      </c>
      <c r="AX61" s="5">
        <v>15.012305168170601</v>
      </c>
      <c r="AY61" s="5">
        <v>15.176374077112399</v>
      </c>
      <c r="AZ61" s="5">
        <v>15.3404429860541</v>
      </c>
      <c r="BA61" s="5">
        <v>15.3404429860541</v>
      </c>
      <c r="BB61" s="5">
        <v>15.3404429860541</v>
      </c>
      <c r="BC61" s="5">
        <v>15.3404429860541</v>
      </c>
      <c r="BD61" s="5">
        <v>15.3404429860541</v>
      </c>
      <c r="BE61" s="5">
        <v>15.3404429860541</v>
      </c>
      <c r="BF61" s="5">
        <v>15.3404429860541</v>
      </c>
      <c r="BG61" s="5">
        <v>15.3404429860541</v>
      </c>
      <c r="BH61" s="5">
        <v>15.3404429860541</v>
      </c>
      <c r="BI61" s="5">
        <v>15.3404429860541</v>
      </c>
      <c r="BJ61" s="5"/>
      <c r="BK61" s="5"/>
      <c r="BL61" s="12"/>
    </row>
    <row r="62" spans="1:64" x14ac:dyDescent="0.3">
      <c r="A62" s="22" t="s">
        <v>118</v>
      </c>
      <c r="B62" s="5" t="s">
        <v>119</v>
      </c>
      <c r="C62" s="6" t="s">
        <v>238</v>
      </c>
      <c r="D62" s="5" t="s">
        <v>239</v>
      </c>
      <c r="E62" s="5"/>
      <c r="F62" s="5">
        <v>1050</v>
      </c>
      <c r="G62" s="5">
        <v>1050</v>
      </c>
      <c r="H62" s="5">
        <v>1050</v>
      </c>
      <c r="I62" s="5">
        <v>1050</v>
      </c>
      <c r="J62" s="5">
        <v>1130</v>
      </c>
      <c r="K62" s="5">
        <v>1130</v>
      </c>
      <c r="L62" s="5">
        <v>1130</v>
      </c>
      <c r="M62" s="5">
        <v>1130</v>
      </c>
      <c r="N62" s="5">
        <v>1130</v>
      </c>
      <c r="O62" s="5">
        <v>1200</v>
      </c>
      <c r="P62" s="5">
        <v>1200</v>
      </c>
      <c r="Q62" s="5">
        <v>1200</v>
      </c>
      <c r="R62" s="5">
        <v>1200</v>
      </c>
      <c r="S62" s="5">
        <v>1200</v>
      </c>
      <c r="T62" s="5">
        <v>1260</v>
      </c>
      <c r="U62" s="5">
        <v>1260</v>
      </c>
      <c r="V62" s="5">
        <v>1270</v>
      </c>
      <c r="W62" s="5">
        <v>1270</v>
      </c>
      <c r="X62" s="5">
        <v>1280</v>
      </c>
      <c r="Y62" s="5">
        <v>1280</v>
      </c>
      <c r="Z62" s="5">
        <v>1310</v>
      </c>
      <c r="AA62" s="5">
        <v>1320</v>
      </c>
      <c r="AB62" s="5">
        <v>1350</v>
      </c>
      <c r="AC62" s="5">
        <v>1350</v>
      </c>
      <c r="AD62" s="5">
        <v>1370</v>
      </c>
      <c r="AE62" s="5">
        <v>1410</v>
      </c>
      <c r="AF62" s="5">
        <v>1430</v>
      </c>
      <c r="AG62" s="5">
        <v>1470</v>
      </c>
      <c r="AH62" s="5">
        <v>1490</v>
      </c>
      <c r="AI62" s="5">
        <v>1520</v>
      </c>
      <c r="AJ62" s="5">
        <v>1540</v>
      </c>
      <c r="AK62" s="5">
        <v>1570</v>
      </c>
      <c r="AL62" s="5">
        <v>1590</v>
      </c>
      <c r="AM62" s="5">
        <v>1600</v>
      </c>
      <c r="AN62" s="5">
        <v>1650</v>
      </c>
      <c r="AO62" s="5">
        <v>1670</v>
      </c>
      <c r="AP62" s="5">
        <v>1680</v>
      </c>
      <c r="AQ62" s="5">
        <v>1720</v>
      </c>
      <c r="AR62" s="5">
        <v>1730</v>
      </c>
      <c r="AS62" s="5">
        <v>1750</v>
      </c>
      <c r="AT62" s="5">
        <v>1770</v>
      </c>
      <c r="AU62" s="5">
        <v>1780</v>
      </c>
      <c r="AV62" s="5">
        <v>1800</v>
      </c>
      <c r="AW62" s="5">
        <v>1810</v>
      </c>
      <c r="AX62" s="5">
        <v>1830</v>
      </c>
      <c r="AY62" s="5">
        <v>1850</v>
      </c>
      <c r="AZ62" s="5">
        <v>1870</v>
      </c>
      <c r="BA62" s="5">
        <v>1870</v>
      </c>
      <c r="BB62" s="5">
        <v>1870</v>
      </c>
      <c r="BC62" s="5">
        <v>1870</v>
      </c>
      <c r="BD62" s="5">
        <v>1870</v>
      </c>
      <c r="BE62" s="5">
        <v>1870</v>
      </c>
      <c r="BF62" s="5">
        <v>1870</v>
      </c>
      <c r="BG62" s="5">
        <v>1870</v>
      </c>
      <c r="BH62" s="5">
        <v>1870</v>
      </c>
      <c r="BI62" s="5">
        <v>1870</v>
      </c>
      <c r="BJ62" s="5"/>
      <c r="BK62" s="5"/>
      <c r="BL62" s="12"/>
    </row>
    <row r="63" spans="1:64" x14ac:dyDescent="0.3">
      <c r="A63" s="22" t="s">
        <v>118</v>
      </c>
      <c r="B63" s="5" t="s">
        <v>119</v>
      </c>
      <c r="C63" s="6" t="s">
        <v>240</v>
      </c>
      <c r="D63" s="5" t="s">
        <v>241</v>
      </c>
      <c r="E63" s="5"/>
      <c r="F63" s="5">
        <v>3</v>
      </c>
      <c r="G63" s="5">
        <v>3</v>
      </c>
      <c r="H63" s="5">
        <v>3</v>
      </c>
      <c r="I63" s="5">
        <v>3</v>
      </c>
      <c r="J63" s="5">
        <v>3</v>
      </c>
      <c r="K63" s="5">
        <v>8</v>
      </c>
      <c r="L63" s="5">
        <v>12</v>
      </c>
      <c r="M63" s="5">
        <v>15</v>
      </c>
      <c r="N63" s="5">
        <v>17</v>
      </c>
      <c r="O63" s="5">
        <v>25</v>
      </c>
      <c r="P63" s="5">
        <v>35</v>
      </c>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12"/>
    </row>
    <row r="64" spans="1:64" x14ac:dyDescent="0.3">
      <c r="A64" s="22" t="s">
        <v>118</v>
      </c>
      <c r="B64" s="5" t="s">
        <v>119</v>
      </c>
      <c r="C64" s="6" t="s">
        <v>242</v>
      </c>
      <c r="D64" s="5" t="s">
        <v>243</v>
      </c>
      <c r="E64" s="5"/>
      <c r="F64" s="5">
        <v>3</v>
      </c>
      <c r="G64" s="5">
        <v>3</v>
      </c>
      <c r="H64" s="5">
        <v>3</v>
      </c>
      <c r="I64" s="5">
        <v>3</v>
      </c>
      <c r="J64" s="5">
        <v>2.3076923076923102</v>
      </c>
      <c r="K64" s="5">
        <v>6.1538461538461497</v>
      </c>
      <c r="L64" s="5">
        <v>9.2307692307692299</v>
      </c>
      <c r="M64" s="5">
        <v>11.538461538461499</v>
      </c>
      <c r="N64" s="5">
        <v>13.0769230769231</v>
      </c>
      <c r="O64" s="5">
        <v>16.6666666666667</v>
      </c>
      <c r="P64" s="5">
        <v>23.3333333333333</v>
      </c>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12"/>
    </row>
    <row r="65" spans="1:64" x14ac:dyDescent="0.3">
      <c r="A65" s="22" t="s">
        <v>118</v>
      </c>
      <c r="B65" s="5" t="s">
        <v>119</v>
      </c>
      <c r="C65" s="6" t="s">
        <v>244</v>
      </c>
      <c r="D65" s="5" t="s">
        <v>245</v>
      </c>
      <c r="E65" s="5"/>
      <c r="F65" s="5"/>
      <c r="G65" s="5"/>
      <c r="H65" s="5"/>
      <c r="I65" s="5"/>
      <c r="J65" s="5"/>
      <c r="K65" s="5"/>
      <c r="L65" s="5"/>
      <c r="M65" s="5"/>
      <c r="N65" s="5"/>
      <c r="O65" s="5">
        <v>89.784767332509503</v>
      </c>
      <c r="P65" s="5">
        <v>90.310457957324402</v>
      </c>
      <c r="Q65" s="5">
        <v>90.086757783840298</v>
      </c>
      <c r="R65" s="5">
        <v>90.653392505982097</v>
      </c>
      <c r="S65" s="5">
        <v>90.715877547412404</v>
      </c>
      <c r="T65" s="5">
        <v>90.835993873649798</v>
      </c>
      <c r="U65" s="5">
        <v>90.888202046453003</v>
      </c>
      <c r="V65" s="5">
        <v>90.261134342651502</v>
      </c>
      <c r="W65" s="5">
        <v>89.556587693532407</v>
      </c>
      <c r="X65" s="5">
        <v>88.944950151775799</v>
      </c>
      <c r="Y65" s="5">
        <v>88.416536119868297</v>
      </c>
      <c r="Z65" s="5">
        <v>88.108859205719199</v>
      </c>
      <c r="AA65" s="5">
        <v>88.106450080316606</v>
      </c>
      <c r="AB65" s="5">
        <v>88.128527727464999</v>
      </c>
      <c r="AC65" s="5">
        <v>87.959291836228203</v>
      </c>
      <c r="AD65" s="5">
        <v>88.025321059499106</v>
      </c>
      <c r="AE65" s="5">
        <v>88.182432770683405</v>
      </c>
      <c r="AF65" s="5">
        <v>88.396016478795502</v>
      </c>
      <c r="AG65" s="5">
        <v>88.183669264285001</v>
      </c>
      <c r="AH65" s="5">
        <v>88.395239431377902</v>
      </c>
      <c r="AI65" s="5">
        <v>88.920244575228395</v>
      </c>
      <c r="AJ65" s="5">
        <v>89.075204357542603</v>
      </c>
      <c r="AK65" s="5">
        <v>89.485544098976703</v>
      </c>
      <c r="AL65" s="5">
        <v>89.839550287712598</v>
      </c>
      <c r="AM65" s="5">
        <v>89.669423475350001</v>
      </c>
      <c r="AN65" s="5">
        <v>89.399463878525196</v>
      </c>
      <c r="AO65" s="5">
        <v>89.210693686826303</v>
      </c>
      <c r="AP65" s="5">
        <v>89.005778103666998</v>
      </c>
      <c r="AQ65" s="5">
        <v>88.828191969107706</v>
      </c>
      <c r="AR65" s="5">
        <v>88.647950887328193</v>
      </c>
      <c r="AS65" s="5">
        <v>88.435798459070099</v>
      </c>
      <c r="AT65" s="5">
        <v>88.002050018797704</v>
      </c>
      <c r="AU65" s="5">
        <v>87.579986587634906</v>
      </c>
      <c r="AV65" s="5">
        <v>87.2242475726745</v>
      </c>
      <c r="AW65" s="5">
        <v>86.635486976905398</v>
      </c>
      <c r="AX65" s="5">
        <v>86.300201228793995</v>
      </c>
      <c r="AY65" s="5">
        <v>85.992748899327907</v>
      </c>
      <c r="AZ65" s="5">
        <v>85.709724225981105</v>
      </c>
      <c r="BA65" s="5">
        <v>85.383638508203106</v>
      </c>
      <c r="BB65" s="5"/>
      <c r="BC65" s="5"/>
      <c r="BD65" s="5"/>
      <c r="BE65" s="5"/>
      <c r="BF65" s="5"/>
      <c r="BG65" s="5"/>
      <c r="BH65" s="5"/>
      <c r="BI65" s="5"/>
      <c r="BJ65" s="5"/>
      <c r="BK65" s="5"/>
      <c r="BL65" s="12"/>
    </row>
    <row r="66" spans="1:64" ht="27.6" x14ac:dyDescent="0.3">
      <c r="A66" s="22" t="s">
        <v>118</v>
      </c>
      <c r="B66" s="5" t="s">
        <v>119</v>
      </c>
      <c r="C66" s="6" t="s">
        <v>246</v>
      </c>
      <c r="D66" s="5" t="s">
        <v>247</v>
      </c>
      <c r="E66" s="5"/>
      <c r="F66" s="5"/>
      <c r="G66" s="5"/>
      <c r="H66" s="5"/>
      <c r="I66" s="5"/>
      <c r="J66" s="5"/>
      <c r="K66" s="5"/>
      <c r="L66" s="5"/>
      <c r="M66" s="5"/>
      <c r="N66" s="5">
        <v>0</v>
      </c>
      <c r="O66" s="5">
        <v>115.251318738702</v>
      </c>
      <c r="P66" s="5">
        <v>127.13003166652599</v>
      </c>
      <c r="Q66" s="5">
        <v>128.222284088896</v>
      </c>
      <c r="R66" s="5">
        <v>142.63676737068701</v>
      </c>
      <c r="S66" s="5">
        <v>149.581410487928</v>
      </c>
      <c r="T66" s="5">
        <v>156.563102320745</v>
      </c>
      <c r="U66" s="5">
        <v>163.214306588959</v>
      </c>
      <c r="V66" s="5">
        <v>156.54620356986399</v>
      </c>
      <c r="W66" s="5">
        <v>150.437156007596</v>
      </c>
      <c r="X66" s="5">
        <v>145.59309945394</v>
      </c>
      <c r="Y66" s="5">
        <v>143.61763211558599</v>
      </c>
      <c r="Z66" s="5">
        <v>142.61916713052199</v>
      </c>
      <c r="AA66" s="5">
        <v>145.91485410701401</v>
      </c>
      <c r="AB66" s="5">
        <v>149.50299700742599</v>
      </c>
      <c r="AC66" s="5">
        <v>149.93628845695301</v>
      </c>
      <c r="AD66" s="5">
        <v>155.572431427716</v>
      </c>
      <c r="AE66" s="5">
        <v>161.26186028073201</v>
      </c>
      <c r="AF66" s="5">
        <v>168.00900476025799</v>
      </c>
      <c r="AG66" s="5">
        <v>168.62745787724401</v>
      </c>
      <c r="AH66" s="5">
        <v>175.35670807917899</v>
      </c>
      <c r="AI66" s="5">
        <v>190.279542164086</v>
      </c>
      <c r="AJ66" s="5">
        <v>197.248132529342</v>
      </c>
      <c r="AK66" s="5">
        <v>210.15322089468299</v>
      </c>
      <c r="AL66" s="5">
        <v>224.30689718084599</v>
      </c>
      <c r="AM66" s="5">
        <v>226.44398849077101</v>
      </c>
      <c r="AN66" s="5">
        <v>226.537347473544</v>
      </c>
      <c r="AO66" s="5">
        <v>228.63719474302999</v>
      </c>
      <c r="AP66" s="5">
        <v>230.479572341665</v>
      </c>
      <c r="AQ66" s="5">
        <v>232.58151987847401</v>
      </c>
      <c r="AR66" s="5">
        <v>234.65910431433699</v>
      </c>
      <c r="AS66" s="5">
        <v>236.35970546760299</v>
      </c>
      <c r="AT66" s="5">
        <v>233.105990233293</v>
      </c>
      <c r="AU66" s="5">
        <v>230.089264963169</v>
      </c>
      <c r="AV66" s="5">
        <v>228.661853981669</v>
      </c>
      <c r="AW66" s="5">
        <v>223.02746683438701</v>
      </c>
      <c r="AX66" s="5">
        <v>222.58893101735501</v>
      </c>
      <c r="AY66" s="5">
        <v>222.578471686086</v>
      </c>
      <c r="AZ66" s="5">
        <v>223.86094321962901</v>
      </c>
      <c r="BA66" s="5">
        <v>224.500054566003</v>
      </c>
      <c r="BB66" s="5"/>
      <c r="BC66" s="5"/>
      <c r="BD66" s="5"/>
      <c r="BE66" s="5"/>
      <c r="BF66" s="5"/>
      <c r="BG66" s="5"/>
      <c r="BH66" s="5"/>
      <c r="BI66" s="5"/>
      <c r="BJ66" s="5"/>
      <c r="BK66" s="5"/>
      <c r="BL66" s="12"/>
    </row>
    <row r="67" spans="1:64" x14ac:dyDescent="0.3">
      <c r="A67" s="22" t="s">
        <v>118</v>
      </c>
      <c r="B67" s="5" t="s">
        <v>119</v>
      </c>
      <c r="C67" s="6" t="s">
        <v>248</v>
      </c>
      <c r="D67" s="5" t="s">
        <v>249</v>
      </c>
      <c r="E67" s="5"/>
      <c r="F67" s="5"/>
      <c r="G67" s="5"/>
      <c r="H67" s="5"/>
      <c r="I67" s="5"/>
      <c r="J67" s="5"/>
      <c r="K67" s="5"/>
      <c r="L67" s="5"/>
      <c r="M67" s="5"/>
      <c r="N67" s="5"/>
      <c r="O67" s="5">
        <v>95.227290269753397</v>
      </c>
      <c r="P67" s="5">
        <v>95.469596715518094</v>
      </c>
      <c r="Q67" s="5">
        <v>95.405862701663693</v>
      </c>
      <c r="R67" s="5">
        <v>95.812942409924602</v>
      </c>
      <c r="S67" s="5">
        <v>95.668607843653206</v>
      </c>
      <c r="T67" s="5">
        <v>95.778859275993398</v>
      </c>
      <c r="U67" s="5">
        <v>95.762465431221699</v>
      </c>
      <c r="V67" s="5">
        <v>95.359487526574497</v>
      </c>
      <c r="W67" s="5">
        <v>95.101957510729605</v>
      </c>
      <c r="X67" s="5">
        <v>94.584051708918807</v>
      </c>
      <c r="Y67" s="5">
        <v>93.593296148225505</v>
      </c>
      <c r="Z67" s="5">
        <v>93.267997949832804</v>
      </c>
      <c r="AA67" s="5">
        <v>93.708393642409206</v>
      </c>
      <c r="AB67" s="5">
        <v>93.944483380182305</v>
      </c>
      <c r="AC67" s="5">
        <v>94.145203930666895</v>
      </c>
      <c r="AD67" s="5">
        <v>93.981544292336196</v>
      </c>
      <c r="AE67" s="5">
        <v>93.982910357382593</v>
      </c>
      <c r="AF67" s="5">
        <v>94.192525778894804</v>
      </c>
      <c r="AG67" s="5">
        <v>93.9010246830737</v>
      </c>
      <c r="AH67" s="5">
        <v>94.633480894687807</v>
      </c>
      <c r="AI67" s="5">
        <v>94.828127467001096</v>
      </c>
      <c r="AJ67" s="5">
        <v>95.353118034463805</v>
      </c>
      <c r="AK67" s="5">
        <v>95.994100282683604</v>
      </c>
      <c r="AL67" s="5">
        <v>96.262364163245607</v>
      </c>
      <c r="AM67" s="5">
        <v>96.273548097910805</v>
      </c>
      <c r="AN67" s="5">
        <v>96.221532285640507</v>
      </c>
      <c r="AO67" s="5">
        <v>96.162747832113595</v>
      </c>
      <c r="AP67" s="5">
        <v>96.0221653478023</v>
      </c>
      <c r="AQ67" s="5">
        <v>96.033419882404601</v>
      </c>
      <c r="AR67" s="5">
        <v>96.002843613275004</v>
      </c>
      <c r="AS67" s="5">
        <v>95.956537319572405</v>
      </c>
      <c r="AT67" s="5">
        <v>95.895961656511602</v>
      </c>
      <c r="AU67" s="5">
        <v>95.932697580132199</v>
      </c>
      <c r="AV67" s="5">
        <v>95.905092427795495</v>
      </c>
      <c r="AW67" s="5">
        <v>95.792351628315501</v>
      </c>
      <c r="AX67" s="5">
        <v>95.774932407623794</v>
      </c>
      <c r="AY67" s="5">
        <v>95.783958608616203</v>
      </c>
      <c r="AZ67" s="5">
        <v>95.744495303538301</v>
      </c>
      <c r="BA67" s="5">
        <v>95.711747556449694</v>
      </c>
      <c r="BB67" s="5"/>
      <c r="BC67" s="5"/>
      <c r="BD67" s="5"/>
      <c r="BE67" s="5"/>
      <c r="BF67" s="5"/>
      <c r="BG67" s="5"/>
      <c r="BH67" s="5"/>
      <c r="BI67" s="5"/>
      <c r="BJ67" s="5"/>
      <c r="BK67" s="5"/>
      <c r="BL67" s="12"/>
    </row>
    <row r="68" spans="1:64" ht="27.6" x14ac:dyDescent="0.3">
      <c r="A68" s="22" t="s">
        <v>118</v>
      </c>
      <c r="B68" s="5" t="s">
        <v>119</v>
      </c>
      <c r="C68" s="6" t="s">
        <v>250</v>
      </c>
      <c r="D68" s="5" t="s">
        <v>251</v>
      </c>
      <c r="E68" s="5"/>
      <c r="F68" s="5"/>
      <c r="G68" s="5"/>
      <c r="H68" s="5"/>
      <c r="I68" s="5"/>
      <c r="J68" s="5"/>
      <c r="K68" s="5"/>
      <c r="L68" s="5"/>
      <c r="M68" s="5"/>
      <c r="N68" s="5">
        <v>0</v>
      </c>
      <c r="O68" s="5">
        <v>51.554826519999999</v>
      </c>
      <c r="P68" s="5">
        <v>56.947805379999998</v>
      </c>
      <c r="Q68" s="5">
        <v>57.545372229999998</v>
      </c>
      <c r="R68" s="5">
        <v>64.308717560000005</v>
      </c>
      <c r="S68" s="5">
        <v>67.620351459999995</v>
      </c>
      <c r="T68" s="5">
        <v>70.709288799999996</v>
      </c>
      <c r="U68" s="5">
        <v>73.960904839999998</v>
      </c>
      <c r="V68" s="5">
        <v>71.19340991</v>
      </c>
      <c r="W68" s="5">
        <v>68.692143909999999</v>
      </c>
      <c r="X68" s="5">
        <v>66.434475910000003</v>
      </c>
      <c r="Y68" s="5">
        <v>66.113733479999993</v>
      </c>
      <c r="Z68" s="5">
        <v>65.436948610000002</v>
      </c>
      <c r="AA68" s="5">
        <v>67.314609309999994</v>
      </c>
      <c r="AB68" s="5">
        <v>69.311948610000002</v>
      </c>
      <c r="AC68" s="5">
        <v>69.43815085</v>
      </c>
      <c r="AD68" s="5">
        <v>72.720033740000005</v>
      </c>
      <c r="AE68" s="5">
        <v>75.538707810000005</v>
      </c>
      <c r="AF68" s="5">
        <v>79.232171809999997</v>
      </c>
      <c r="AG68" s="5">
        <v>80.252933299999995</v>
      </c>
      <c r="AH68" s="5">
        <v>83.101747739999993</v>
      </c>
      <c r="AI68" s="5">
        <v>90.486924239999993</v>
      </c>
      <c r="AJ68" s="5">
        <v>93.626063290000005</v>
      </c>
      <c r="AK68" s="5">
        <v>99.901453739999994</v>
      </c>
      <c r="AL68" s="5">
        <v>106.27274516999999</v>
      </c>
      <c r="AM68" s="5">
        <v>107.19774611</v>
      </c>
      <c r="AN68" s="5">
        <v>107.29702516</v>
      </c>
      <c r="AO68" s="5">
        <v>108.39169716000001</v>
      </c>
      <c r="AP68" s="5">
        <v>109.50249629</v>
      </c>
      <c r="AQ68" s="5">
        <v>110.52930929</v>
      </c>
      <c r="AR68" s="5">
        <v>111.55568829000001</v>
      </c>
      <c r="AS68" s="5">
        <v>112.81013243</v>
      </c>
      <c r="AT68" s="5">
        <v>110.89906705999999</v>
      </c>
      <c r="AU68" s="5">
        <v>109.88105279</v>
      </c>
      <c r="AV68" s="5">
        <v>109.41358364</v>
      </c>
      <c r="AW68" s="5">
        <v>106.84160663999999</v>
      </c>
      <c r="AX68" s="5">
        <v>106.73874864</v>
      </c>
      <c r="AY68" s="5">
        <v>106.51542092</v>
      </c>
      <c r="AZ68" s="5">
        <v>107.12095198</v>
      </c>
      <c r="BA68" s="5">
        <v>107.36944798</v>
      </c>
      <c r="BB68" s="5"/>
      <c r="BC68" s="5"/>
      <c r="BD68" s="5"/>
      <c r="BE68" s="5"/>
      <c r="BF68" s="5"/>
      <c r="BG68" s="5"/>
      <c r="BH68" s="5"/>
      <c r="BI68" s="5"/>
      <c r="BJ68" s="5"/>
      <c r="BK68" s="5"/>
      <c r="BL68" s="12"/>
    </row>
    <row r="69" spans="1:64" x14ac:dyDescent="0.3">
      <c r="A69" s="22" t="s">
        <v>118</v>
      </c>
      <c r="B69" s="5" t="s">
        <v>119</v>
      </c>
      <c r="C69" s="6" t="s">
        <v>252</v>
      </c>
      <c r="D69" s="5" t="s">
        <v>253</v>
      </c>
      <c r="E69" s="5"/>
      <c r="F69" s="5"/>
      <c r="G69" s="5"/>
      <c r="H69" s="5"/>
      <c r="I69" s="5"/>
      <c r="J69" s="5"/>
      <c r="K69" s="5"/>
      <c r="L69" s="5"/>
      <c r="M69" s="5"/>
      <c r="N69" s="5"/>
      <c r="O69" s="5">
        <v>6.1643601319680199</v>
      </c>
      <c r="P69" s="5">
        <v>3.78952735378786</v>
      </c>
      <c r="Q69" s="5">
        <v>3.8965091977248698</v>
      </c>
      <c r="R69" s="5">
        <v>29.1221145584997</v>
      </c>
      <c r="S69" s="5">
        <v>0.97024789802725098</v>
      </c>
      <c r="T69" s="5">
        <v>1.5330753305049301</v>
      </c>
      <c r="U69" s="5"/>
      <c r="V69" s="5"/>
      <c r="W69" s="5"/>
      <c r="X69" s="5"/>
      <c r="Y69" s="5">
        <v>1.1133675120266</v>
      </c>
      <c r="Z69" s="5">
        <v>1.86811140227013</v>
      </c>
      <c r="AA69" s="5">
        <v>3.98614233001366</v>
      </c>
      <c r="AB69" s="5">
        <v>2.9092395779223201</v>
      </c>
      <c r="AC69" s="5">
        <v>5.1978017521115101</v>
      </c>
      <c r="AD69" s="5"/>
      <c r="AE69" s="5"/>
      <c r="AF69" s="5"/>
      <c r="AG69" s="5"/>
      <c r="AH69" s="5"/>
      <c r="AI69" s="5">
        <v>8.1927254585563603</v>
      </c>
      <c r="AJ69" s="5">
        <v>10.0568486061293</v>
      </c>
      <c r="AK69" s="5"/>
      <c r="AL69" s="5"/>
      <c r="AM69" s="5">
        <v>9.6931429845792607</v>
      </c>
      <c r="AN69" s="5"/>
      <c r="AO69" s="5"/>
      <c r="AP69" s="5"/>
      <c r="AQ69" s="5"/>
      <c r="AR69" s="5"/>
      <c r="AS69" s="5">
        <v>14.853376051027</v>
      </c>
      <c r="AT69" s="5"/>
      <c r="AU69" s="5"/>
      <c r="AV69" s="5"/>
      <c r="AW69" s="5"/>
      <c r="AX69" s="5"/>
      <c r="AY69" s="5">
        <v>2.74723723619964</v>
      </c>
      <c r="AZ69" s="5">
        <v>1.70849799031019</v>
      </c>
      <c r="BA69" s="5"/>
      <c r="BB69" s="5">
        <v>1.3984804749882001</v>
      </c>
      <c r="BC69" s="5">
        <v>1.5825212951373</v>
      </c>
      <c r="BD69" s="5">
        <v>2.8267902883697502</v>
      </c>
      <c r="BE69" s="5"/>
      <c r="BF69" s="5"/>
      <c r="BG69" s="5"/>
      <c r="BH69" s="5"/>
      <c r="BI69" s="5"/>
      <c r="BJ69" s="5"/>
      <c r="BK69" s="5"/>
      <c r="BL69" s="12"/>
    </row>
    <row r="70" spans="1:64" x14ac:dyDescent="0.3">
      <c r="A70" s="22" t="s">
        <v>118</v>
      </c>
      <c r="B70" s="5" t="s">
        <v>119</v>
      </c>
      <c r="C70" s="6" t="s">
        <v>254</v>
      </c>
      <c r="D70" s="5" t="s">
        <v>255</v>
      </c>
      <c r="E70" s="5"/>
      <c r="F70" s="5"/>
      <c r="G70" s="5"/>
      <c r="H70" s="5"/>
      <c r="I70" s="5"/>
      <c r="J70" s="5"/>
      <c r="K70" s="5"/>
      <c r="L70" s="5"/>
      <c r="M70" s="5"/>
      <c r="N70" s="5"/>
      <c r="O70" s="5">
        <v>1.3831577066769101</v>
      </c>
      <c r="P70" s="5">
        <v>1.4979959338295701</v>
      </c>
      <c r="Q70" s="5">
        <v>4.0073327222731399</v>
      </c>
      <c r="R70" s="5">
        <v>1.8760013117227601</v>
      </c>
      <c r="S70" s="5">
        <v>2.2182038849478598</v>
      </c>
      <c r="T70" s="5">
        <v>1.65792912391586</v>
      </c>
      <c r="U70" s="5"/>
      <c r="V70" s="5"/>
      <c r="W70" s="5"/>
      <c r="X70" s="5"/>
      <c r="Y70" s="5">
        <v>1.9258350090640599</v>
      </c>
      <c r="Z70" s="5">
        <v>2.15803326967389</v>
      </c>
      <c r="AA70" s="5">
        <v>2.8491209458555802</v>
      </c>
      <c r="AB70" s="5">
        <v>0.70417504318952295</v>
      </c>
      <c r="AC70" s="5">
        <v>0.53840065740425302</v>
      </c>
      <c r="AD70" s="5"/>
      <c r="AE70" s="5"/>
      <c r="AF70" s="5"/>
      <c r="AG70" s="5"/>
      <c r="AH70" s="5"/>
      <c r="AI70" s="5"/>
      <c r="AJ70" s="5"/>
      <c r="AK70" s="5"/>
      <c r="AL70" s="5">
        <v>0.74456121649621099</v>
      </c>
      <c r="AM70" s="5"/>
      <c r="AN70" s="5"/>
      <c r="AO70" s="5"/>
      <c r="AP70" s="5"/>
      <c r="AQ70" s="5"/>
      <c r="AR70" s="5"/>
      <c r="AS70" s="5">
        <v>0.96425026803410796</v>
      </c>
      <c r="AT70" s="5"/>
      <c r="AU70" s="5"/>
      <c r="AV70" s="5"/>
      <c r="AW70" s="5"/>
      <c r="AX70" s="5"/>
      <c r="AY70" s="5">
        <v>0.89008578694998597</v>
      </c>
      <c r="AZ70" s="5">
        <v>0.82305129201567095</v>
      </c>
      <c r="BA70" s="5"/>
      <c r="BB70" s="5">
        <v>0.93854987585036598</v>
      </c>
      <c r="BC70" s="5">
        <v>1.3368306508757799</v>
      </c>
      <c r="BD70" s="5">
        <v>1.2521830870088999</v>
      </c>
      <c r="BE70" s="5"/>
      <c r="BF70" s="5"/>
      <c r="BG70" s="5"/>
      <c r="BH70" s="5"/>
      <c r="BI70" s="5"/>
      <c r="BJ70" s="5"/>
      <c r="BK70" s="5"/>
      <c r="BL70" s="12"/>
    </row>
    <row r="71" spans="1:64" x14ac:dyDescent="0.3">
      <c r="A71" s="22" t="s">
        <v>118</v>
      </c>
      <c r="B71" s="5" t="s">
        <v>119</v>
      </c>
      <c r="C71" s="6" t="s">
        <v>256</v>
      </c>
      <c r="D71" s="5" t="s">
        <v>257</v>
      </c>
      <c r="E71" s="5"/>
      <c r="F71" s="5"/>
      <c r="G71" s="5"/>
      <c r="H71" s="5"/>
      <c r="I71" s="5"/>
      <c r="J71" s="5"/>
      <c r="K71" s="5"/>
      <c r="L71" s="5"/>
      <c r="M71" s="5"/>
      <c r="N71" s="5"/>
      <c r="O71" s="5"/>
      <c r="P71" s="5"/>
      <c r="Q71" s="5"/>
      <c r="R71" s="5"/>
      <c r="S71" s="5"/>
      <c r="T71" s="5"/>
      <c r="U71" s="5"/>
      <c r="V71" s="5"/>
      <c r="W71" s="5"/>
      <c r="X71" s="5">
        <v>21.9512221891734</v>
      </c>
      <c r="Y71" s="5">
        <v>18.897750743074099</v>
      </c>
      <c r="Z71" s="5">
        <v>21.3502405960873</v>
      </c>
      <c r="AA71" s="5">
        <v>19.971828050070702</v>
      </c>
      <c r="AB71" s="5">
        <v>25.102805446404101</v>
      </c>
      <c r="AC71" s="5">
        <v>26.748940599211998</v>
      </c>
      <c r="AD71" s="5">
        <v>27.8209820067094</v>
      </c>
      <c r="AE71" s="5">
        <v>23.943661971830998</v>
      </c>
      <c r="AF71" s="5">
        <v>20.3659894238798</v>
      </c>
      <c r="AG71" s="5">
        <v>20.023207839092301</v>
      </c>
      <c r="AH71" s="5">
        <v>20.285100799236499</v>
      </c>
      <c r="AI71" s="5">
        <v>20.876928055225999</v>
      </c>
      <c r="AJ71" s="5">
        <v>16.559996207272601</v>
      </c>
      <c r="AK71" s="5">
        <v>16.199811159570199</v>
      </c>
      <c r="AL71" s="5">
        <v>18.0740805527616</v>
      </c>
      <c r="AM71" s="5">
        <v>16.283352270501101</v>
      </c>
      <c r="AN71" s="5">
        <v>16.443580063303202</v>
      </c>
      <c r="AO71" s="5">
        <v>17.6006717534957</v>
      </c>
      <c r="AP71" s="5">
        <v>16.745362563237801</v>
      </c>
      <c r="AQ71" s="5">
        <v>26.0972255441282</v>
      </c>
      <c r="AR71" s="5">
        <v>24.8467853839038</v>
      </c>
      <c r="AS71" s="5">
        <v>22.964130231564301</v>
      </c>
      <c r="AT71" s="5">
        <v>23.529882604055501</v>
      </c>
      <c r="AU71" s="5">
        <v>24.2654702631723</v>
      </c>
      <c r="AV71" s="5">
        <v>22.829481574016199</v>
      </c>
      <c r="AW71" s="5">
        <v>23.598754993505398</v>
      </c>
      <c r="AX71" s="5">
        <v>22.2744970798183</v>
      </c>
      <c r="AY71" s="5">
        <v>20.984098903585501</v>
      </c>
      <c r="AZ71" s="5">
        <v>20.559655824648601</v>
      </c>
      <c r="BA71" s="5">
        <v>20.192510591328901</v>
      </c>
      <c r="BB71" s="5">
        <v>19.760745711696998</v>
      </c>
      <c r="BC71" s="5">
        <v>20.725350453528101</v>
      </c>
      <c r="BD71" s="5">
        <v>22.880363467046699</v>
      </c>
      <c r="BE71" s="5">
        <v>25.015535455361501</v>
      </c>
      <c r="BF71" s="5">
        <v>24.992414548236901</v>
      </c>
      <c r="BG71" s="5">
        <v>25.1956161751507</v>
      </c>
      <c r="BH71" s="5">
        <v>25.8424116524554</v>
      </c>
      <c r="BI71" s="5"/>
      <c r="BJ71" s="5"/>
      <c r="BK71" s="5"/>
      <c r="BL71" s="12"/>
    </row>
    <row r="72" spans="1:64" x14ac:dyDescent="0.3">
      <c r="A72" s="22" t="s">
        <v>118</v>
      </c>
      <c r="B72" s="5" t="s">
        <v>119</v>
      </c>
      <c r="C72" s="6" t="s">
        <v>258</v>
      </c>
      <c r="D72" s="5" t="s">
        <v>259</v>
      </c>
      <c r="E72" s="5"/>
      <c r="F72" s="5"/>
      <c r="G72" s="5"/>
      <c r="H72" s="5"/>
      <c r="I72" s="5"/>
      <c r="J72" s="5"/>
      <c r="K72" s="5"/>
      <c r="L72" s="5"/>
      <c r="M72" s="5"/>
      <c r="N72" s="5"/>
      <c r="O72" s="5"/>
      <c r="P72" s="5"/>
      <c r="Q72" s="5"/>
      <c r="R72" s="5"/>
      <c r="S72" s="5"/>
      <c r="T72" s="5"/>
      <c r="U72" s="5"/>
      <c r="V72" s="5"/>
      <c r="W72" s="5"/>
      <c r="X72" s="5"/>
      <c r="Y72" s="5">
        <v>-18.101781557336899</v>
      </c>
      <c r="Z72" s="5">
        <v>22.198451847473098</v>
      </c>
      <c r="AA72" s="5">
        <v>-11.6991330706193</v>
      </c>
      <c r="AB72" s="5">
        <v>43.2893400782811</v>
      </c>
      <c r="AC72" s="5">
        <v>6.4069890601350599</v>
      </c>
      <c r="AD72" s="5">
        <v>-7.1501882304808104</v>
      </c>
      <c r="AE72" s="5">
        <v>-3.6845982357749998</v>
      </c>
      <c r="AF72" s="5">
        <v>-8.9517980417560903</v>
      </c>
      <c r="AG72" s="5">
        <v>-3.9915970938569099</v>
      </c>
      <c r="AH72" s="5">
        <v>3.6323855686576101</v>
      </c>
      <c r="AI72" s="5">
        <v>17.7364864030002</v>
      </c>
      <c r="AJ72" s="5">
        <v>-8.71592447890602</v>
      </c>
      <c r="AK72" s="5">
        <v>-4.4793723620708503</v>
      </c>
      <c r="AL72" s="5">
        <v>7.6511722475149497</v>
      </c>
      <c r="AM72" s="5">
        <v>1.2609863182644101</v>
      </c>
      <c r="AN72" s="5">
        <v>3.8113204865014598</v>
      </c>
      <c r="AO72" s="5">
        <v>4.8346058888911898</v>
      </c>
      <c r="AP72" s="5">
        <v>4.6463247110547696</v>
      </c>
      <c r="AQ72" s="5">
        <v>8.5818422487367503</v>
      </c>
      <c r="AR72" s="5">
        <v>-4.53125</v>
      </c>
      <c r="AS72" s="5">
        <v>4.6761748889408503</v>
      </c>
      <c r="AT72" s="5">
        <v>-0.30154121063212402</v>
      </c>
      <c r="AU72" s="5">
        <v>1.4674582726559999</v>
      </c>
      <c r="AV72" s="5">
        <v>3.74254802384633</v>
      </c>
      <c r="AW72" s="5">
        <v>4.5652867936575499</v>
      </c>
      <c r="AX72" s="5">
        <v>2.32037451658864</v>
      </c>
      <c r="AY72" s="5">
        <v>1.4521583449373501</v>
      </c>
      <c r="AZ72" s="5">
        <v>3.5098039215686301</v>
      </c>
      <c r="BA72" s="5">
        <v>2.5573025194165502</v>
      </c>
      <c r="BB72" s="5">
        <v>0.65570742519396696</v>
      </c>
      <c r="BC72" s="5">
        <v>4.8169556840077101</v>
      </c>
      <c r="BD72" s="5">
        <v>6.0661764705882302</v>
      </c>
      <c r="BE72" s="5">
        <v>2.2200214574564501</v>
      </c>
      <c r="BF72" s="5">
        <v>4.7795898595188104</v>
      </c>
      <c r="BG72" s="5">
        <v>4.2148250886115104</v>
      </c>
      <c r="BH72" s="5"/>
      <c r="BI72" s="5"/>
      <c r="BJ72" s="5"/>
      <c r="BK72" s="5"/>
      <c r="BL72" s="12"/>
    </row>
    <row r="73" spans="1:64" x14ac:dyDescent="0.3">
      <c r="A73" s="22" t="s">
        <v>118</v>
      </c>
      <c r="B73" s="5" t="s">
        <v>119</v>
      </c>
      <c r="C73" s="6" t="s">
        <v>260</v>
      </c>
      <c r="D73" s="5" t="s">
        <v>261</v>
      </c>
      <c r="E73" s="5"/>
      <c r="F73" s="5"/>
      <c r="G73" s="5"/>
      <c r="H73" s="5"/>
      <c r="I73" s="5"/>
      <c r="J73" s="5"/>
      <c r="K73" s="5"/>
      <c r="L73" s="5"/>
      <c r="M73" s="5"/>
      <c r="N73" s="5"/>
      <c r="O73" s="5"/>
      <c r="P73" s="5"/>
      <c r="Q73" s="5"/>
      <c r="R73" s="5"/>
      <c r="S73" s="5"/>
      <c r="T73" s="5"/>
      <c r="U73" s="5"/>
      <c r="V73" s="5"/>
      <c r="W73" s="5"/>
      <c r="X73" s="5">
        <v>75413944.571513698</v>
      </c>
      <c r="Y73" s="5">
        <v>61762677.061407097</v>
      </c>
      <c r="Z73" s="5">
        <v>75473035.188593894</v>
      </c>
      <c r="AA73" s="5">
        <v>66643344.369445004</v>
      </c>
      <c r="AB73" s="5">
        <v>95492808.353073999</v>
      </c>
      <c r="AC73" s="5">
        <v>101611022.13747101</v>
      </c>
      <c r="AD73" s="5">
        <v>94345642.7917265</v>
      </c>
      <c r="AE73" s="5">
        <v>90869384.901892006</v>
      </c>
      <c r="AF73" s="5">
        <v>82734941.083688602</v>
      </c>
      <c r="AG73" s="5">
        <v>79432495.579787895</v>
      </c>
      <c r="AH73" s="5">
        <v>82317790.086052701</v>
      </c>
      <c r="AI73" s="5">
        <v>96918073.731915697</v>
      </c>
      <c r="AJ73" s="5">
        <v>88470767.619031399</v>
      </c>
      <c r="AK73" s="5">
        <v>84507832.505792603</v>
      </c>
      <c r="AL73" s="5">
        <v>90973672.333452299</v>
      </c>
      <c r="AM73" s="5">
        <v>92120837.894799799</v>
      </c>
      <c r="AN73" s="5">
        <v>95631858.261821106</v>
      </c>
      <c r="AO73" s="5">
        <v>100255281.71300299</v>
      </c>
      <c r="AP73" s="5">
        <v>104913467.641372</v>
      </c>
      <c r="AQ73" s="5">
        <v>113916975.932034</v>
      </c>
      <c r="AR73" s="5">
        <v>108755112.960114</v>
      </c>
      <c r="AS73" s="5">
        <v>113840692.24279401</v>
      </c>
      <c r="AT73" s="5">
        <v>113497415.641213</v>
      </c>
      <c r="AU73" s="5">
        <v>115162942.856291</v>
      </c>
      <c r="AV73" s="5">
        <v>119472971.298362</v>
      </c>
      <c r="AW73" s="5">
        <v>124927255.079036</v>
      </c>
      <c r="AX73" s="5">
        <v>127826035.270164</v>
      </c>
      <c r="AY73" s="5">
        <v>129682271.708342</v>
      </c>
      <c r="AZ73" s="5">
        <v>134233865.16634101</v>
      </c>
      <c r="BA73" s="5">
        <v>137666631.18215001</v>
      </c>
      <c r="BB73" s="5">
        <v>138569321.50482601</v>
      </c>
      <c r="BC73" s="5">
        <v>145244144.31334299</v>
      </c>
      <c r="BD73" s="5">
        <v>154054910.420587</v>
      </c>
      <c r="BE73" s="5">
        <v>157474962.48818901</v>
      </c>
      <c r="BF73" s="5">
        <v>165001619.826556</v>
      </c>
      <c r="BG73" s="5">
        <v>171956149.495621</v>
      </c>
      <c r="BH73" s="5"/>
      <c r="BI73" s="5"/>
      <c r="BJ73" s="5"/>
      <c r="BK73" s="5"/>
      <c r="BL73" s="12"/>
    </row>
    <row r="74" spans="1:64" x14ac:dyDescent="0.3">
      <c r="A74" s="22" t="s">
        <v>118</v>
      </c>
      <c r="B74" s="5" t="s">
        <v>119</v>
      </c>
      <c r="C74" s="6" t="s">
        <v>262</v>
      </c>
      <c r="D74" s="5" t="s">
        <v>263</v>
      </c>
      <c r="E74" s="5"/>
      <c r="F74" s="5"/>
      <c r="G74" s="5"/>
      <c r="H74" s="5"/>
      <c r="I74" s="5"/>
      <c r="J74" s="5"/>
      <c r="K74" s="5"/>
      <c r="L74" s="5"/>
      <c r="M74" s="5"/>
      <c r="N74" s="5"/>
      <c r="O74" s="5"/>
      <c r="P74" s="5"/>
      <c r="Q74" s="5"/>
      <c r="R74" s="5"/>
      <c r="S74" s="5"/>
      <c r="T74" s="5"/>
      <c r="U74" s="5"/>
      <c r="V74" s="5"/>
      <c r="W74" s="5"/>
      <c r="X74" s="5">
        <v>5931591300</v>
      </c>
      <c r="Y74" s="5">
        <v>4857867600</v>
      </c>
      <c r="Z74" s="5">
        <v>5936239000</v>
      </c>
      <c r="AA74" s="5">
        <v>5241750500</v>
      </c>
      <c r="AB74" s="5">
        <v>7510869700</v>
      </c>
      <c r="AC74" s="5">
        <v>7992090300</v>
      </c>
      <c r="AD74" s="5">
        <v>7420640800</v>
      </c>
      <c r="AE74" s="5">
        <v>7147220000</v>
      </c>
      <c r="AF74" s="5">
        <v>6507415300</v>
      </c>
      <c r="AG74" s="5">
        <v>6247665500</v>
      </c>
      <c r="AH74" s="5">
        <v>6474604800</v>
      </c>
      <c r="AI74" s="5">
        <v>7622972200</v>
      </c>
      <c r="AJ74" s="5">
        <v>6958559700</v>
      </c>
      <c r="AK74" s="5">
        <v>6646859900</v>
      </c>
      <c r="AL74" s="5">
        <v>7155422600</v>
      </c>
      <c r="AM74" s="5">
        <v>7245651500</v>
      </c>
      <c r="AN74" s="5">
        <v>7521806500</v>
      </c>
      <c r="AO74" s="5">
        <v>7885456200</v>
      </c>
      <c r="AP74" s="5">
        <v>8251840100</v>
      </c>
      <c r="AQ74" s="5">
        <v>8960000000</v>
      </c>
      <c r="AR74" s="5">
        <v>8554000000</v>
      </c>
      <c r="AS74" s="5">
        <v>8954000000</v>
      </c>
      <c r="AT74" s="5">
        <v>8927000000</v>
      </c>
      <c r="AU74" s="5">
        <v>9058000000</v>
      </c>
      <c r="AV74" s="5">
        <v>9397000000</v>
      </c>
      <c r="AW74" s="5">
        <v>9826000000</v>
      </c>
      <c r="AX74" s="5">
        <v>10054000000</v>
      </c>
      <c r="AY74" s="5">
        <v>10200000000</v>
      </c>
      <c r="AZ74" s="5">
        <v>10558000000</v>
      </c>
      <c r="BA74" s="5">
        <v>10828000000</v>
      </c>
      <c r="BB74" s="5">
        <v>10899000000</v>
      </c>
      <c r="BC74" s="5">
        <v>11424000000</v>
      </c>
      <c r="BD74" s="5">
        <v>12117000000</v>
      </c>
      <c r="BE74" s="5">
        <v>12386000000</v>
      </c>
      <c r="BF74" s="5">
        <v>12978000000</v>
      </c>
      <c r="BG74" s="5">
        <v>13525000000</v>
      </c>
      <c r="BH74" s="5"/>
      <c r="BI74" s="5"/>
      <c r="BJ74" s="5"/>
      <c r="BK74" s="5"/>
      <c r="BL74" s="12"/>
    </row>
    <row r="75" spans="1:64" x14ac:dyDescent="0.3">
      <c r="A75" s="22" t="s">
        <v>118</v>
      </c>
      <c r="B75" s="5" t="s">
        <v>119</v>
      </c>
      <c r="C75" s="6" t="s">
        <v>264</v>
      </c>
      <c r="D75" s="5" t="s">
        <v>265</v>
      </c>
      <c r="E75" s="5"/>
      <c r="F75" s="5"/>
      <c r="G75" s="5"/>
      <c r="H75" s="5"/>
      <c r="I75" s="5"/>
      <c r="J75" s="5"/>
      <c r="K75" s="5"/>
      <c r="L75" s="5"/>
      <c r="M75" s="5"/>
      <c r="N75" s="5"/>
      <c r="O75" s="5"/>
      <c r="P75" s="5"/>
      <c r="Q75" s="5"/>
      <c r="R75" s="5"/>
      <c r="S75" s="5"/>
      <c r="T75" s="5"/>
      <c r="U75" s="5"/>
      <c r="V75" s="5"/>
      <c r="W75" s="5"/>
      <c r="X75" s="5">
        <v>1800000000</v>
      </c>
      <c r="Y75" s="5">
        <v>1463800100</v>
      </c>
      <c r="Z75" s="5">
        <v>1851600000</v>
      </c>
      <c r="AA75" s="5">
        <v>1885799900</v>
      </c>
      <c r="AB75" s="5">
        <v>2747000000</v>
      </c>
      <c r="AC75" s="5">
        <v>3598000000</v>
      </c>
      <c r="AD75" s="5">
        <v>3649000000</v>
      </c>
      <c r="AE75" s="5">
        <v>3043000000</v>
      </c>
      <c r="AF75" s="5">
        <v>2927000000</v>
      </c>
      <c r="AG75" s="5">
        <v>3106000000</v>
      </c>
      <c r="AH75" s="5">
        <v>3401000000</v>
      </c>
      <c r="AI75" s="5">
        <v>3871000000</v>
      </c>
      <c r="AJ75" s="5">
        <v>3493000000</v>
      </c>
      <c r="AK75" s="5">
        <v>3603000000</v>
      </c>
      <c r="AL75" s="5">
        <v>4133000000</v>
      </c>
      <c r="AM75" s="5">
        <v>4156000000</v>
      </c>
      <c r="AN75" s="5">
        <v>4312000000</v>
      </c>
      <c r="AO75" s="5">
        <v>4821000000</v>
      </c>
      <c r="AP75" s="5">
        <v>4965000000</v>
      </c>
      <c r="AQ75" s="5">
        <v>8729000000</v>
      </c>
      <c r="AR75" s="5">
        <v>8595000000</v>
      </c>
      <c r="AS75" s="5">
        <v>8598000000</v>
      </c>
      <c r="AT75" s="5">
        <v>8819000000</v>
      </c>
      <c r="AU75" s="5">
        <v>8870000000</v>
      </c>
      <c r="AV75" s="5">
        <v>8772000000</v>
      </c>
      <c r="AW75" s="5">
        <v>9629000000</v>
      </c>
      <c r="AX75" s="5">
        <v>9611000000</v>
      </c>
      <c r="AY75" s="5">
        <v>10201000000</v>
      </c>
      <c r="AZ75" s="5">
        <v>11087000000</v>
      </c>
      <c r="BA75" s="5">
        <v>12440000000</v>
      </c>
      <c r="BB75" s="5">
        <v>12868000000</v>
      </c>
      <c r="BC75" s="5">
        <v>14075000000</v>
      </c>
      <c r="BD75" s="5">
        <v>16216000000</v>
      </c>
      <c r="BE75" s="5">
        <v>18115000000</v>
      </c>
      <c r="BF75" s="5">
        <v>18945000000</v>
      </c>
      <c r="BG75" s="5">
        <v>19932000000</v>
      </c>
      <c r="BH75" s="5">
        <v>21397000000</v>
      </c>
      <c r="BI75" s="5"/>
      <c r="BJ75" s="5"/>
      <c r="BK75" s="5"/>
      <c r="BL75" s="12"/>
    </row>
    <row r="76" spans="1:64" x14ac:dyDescent="0.3">
      <c r="A76" s="22" t="s">
        <v>118</v>
      </c>
      <c r="B76" s="5" t="s">
        <v>119</v>
      </c>
      <c r="C76" s="6" t="s">
        <v>266</v>
      </c>
      <c r="D76" s="5" t="s">
        <v>267</v>
      </c>
      <c r="E76" s="5"/>
      <c r="F76" s="5"/>
      <c r="G76" s="5"/>
      <c r="H76" s="5"/>
      <c r="I76" s="5"/>
      <c r="J76" s="5"/>
      <c r="K76" s="5"/>
      <c r="L76" s="5"/>
      <c r="M76" s="5"/>
      <c r="N76" s="5"/>
      <c r="O76" s="5"/>
      <c r="P76" s="5"/>
      <c r="Q76" s="5"/>
      <c r="R76" s="5"/>
      <c r="S76" s="5"/>
      <c r="T76" s="5"/>
      <c r="U76" s="5"/>
      <c r="V76" s="5"/>
      <c r="W76" s="5"/>
      <c r="X76" s="5">
        <v>26178771.924721502</v>
      </c>
      <c r="Y76" s="5">
        <v>21434430.0943009</v>
      </c>
      <c r="Z76" s="5">
        <v>21082595.1312823</v>
      </c>
      <c r="AA76" s="5">
        <v>19601279.519374698</v>
      </c>
      <c r="AB76" s="5">
        <v>27644158.1966388</v>
      </c>
      <c r="AC76" s="5">
        <v>36259195.807719402</v>
      </c>
      <c r="AD76" s="5">
        <v>34414139.127810501</v>
      </c>
      <c r="AE76" s="5">
        <v>28419066.831035901</v>
      </c>
      <c r="AF76" s="5">
        <v>26645668.144452799</v>
      </c>
      <c r="AG76" s="5">
        <v>29743550.456782799</v>
      </c>
      <c r="AH76" s="5">
        <v>29308353.871874001</v>
      </c>
      <c r="AI76" s="5">
        <v>33068511.874252498</v>
      </c>
      <c r="AJ76" s="5">
        <v>31276862.464183401</v>
      </c>
      <c r="AK76" s="5">
        <v>31774728.375899501</v>
      </c>
      <c r="AL76" s="5">
        <v>33993798.3731011</v>
      </c>
      <c r="AM76" s="5">
        <v>35702933.722778201</v>
      </c>
      <c r="AN76" s="5">
        <v>38461881.5281284</v>
      </c>
      <c r="AO76" s="5">
        <v>43152910.427053601</v>
      </c>
      <c r="AP76" s="5">
        <v>42849745.404332399</v>
      </c>
      <c r="AQ76" s="5">
        <v>68453349.540259197</v>
      </c>
      <c r="AR76" s="5">
        <v>66589192.330040701</v>
      </c>
      <c r="AS76" s="5">
        <v>62465808.361176997</v>
      </c>
      <c r="AT76" s="5">
        <v>60689892.473118298</v>
      </c>
      <c r="AU76" s="5">
        <v>63722042.582416601</v>
      </c>
      <c r="AV76" s="5">
        <v>71790305.526183993</v>
      </c>
      <c r="AW76" s="5">
        <v>86134716.879864007</v>
      </c>
      <c r="AX76" s="5">
        <v>87975922.186482206</v>
      </c>
      <c r="AY76" s="5">
        <v>92199261.032096595</v>
      </c>
      <c r="AZ76" s="5">
        <v>108231848.688225</v>
      </c>
      <c r="BA76" s="5">
        <v>122762107.95565601</v>
      </c>
      <c r="BB76" s="5">
        <v>120553715.16795801</v>
      </c>
      <c r="BC76" s="5">
        <v>145244144.31334299</v>
      </c>
      <c r="BD76" s="5">
        <v>181246730.71850401</v>
      </c>
      <c r="BE76" s="5">
        <v>195547159.627581</v>
      </c>
      <c r="BF76" s="5">
        <v>200386069.75698799</v>
      </c>
      <c r="BG76" s="5">
        <v>205332759.18728101</v>
      </c>
      <c r="BH76" s="5">
        <v>196322204.40190399</v>
      </c>
      <c r="BI76" s="5"/>
      <c r="BJ76" s="5"/>
      <c r="BK76" s="5"/>
      <c r="BL76" s="12"/>
    </row>
    <row r="77" spans="1:64" ht="27.6" x14ac:dyDescent="0.3">
      <c r="A77" s="22" t="s">
        <v>118</v>
      </c>
      <c r="B77" s="5" t="s">
        <v>119</v>
      </c>
      <c r="C77" s="6" t="s">
        <v>268</v>
      </c>
      <c r="D77" s="5" t="s">
        <v>269</v>
      </c>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v>2278.4284010586698</v>
      </c>
      <c r="AK77" s="5">
        <v>2109.3877146833001</v>
      </c>
      <c r="AL77" s="5">
        <v>2190.7435501856698</v>
      </c>
      <c r="AM77" s="5">
        <v>2174.0100777764101</v>
      </c>
      <c r="AN77" s="5">
        <v>2185.5225822758698</v>
      </c>
      <c r="AO77" s="5">
        <v>2244.6377342101</v>
      </c>
      <c r="AP77" s="5">
        <v>2315.22849362132</v>
      </c>
      <c r="AQ77" s="5">
        <v>2490.8241853766099</v>
      </c>
      <c r="AR77" s="5">
        <v>2331.4080886111501</v>
      </c>
      <c r="AS77" s="5">
        <v>2422.053038221</v>
      </c>
      <c r="AT77" s="5">
        <v>2332.2562362939798</v>
      </c>
      <c r="AU77" s="5">
        <v>2273.8743176068401</v>
      </c>
      <c r="AV77" s="5">
        <v>2314.3320249988401</v>
      </c>
      <c r="AW77" s="5">
        <v>2361.9907072257602</v>
      </c>
      <c r="AX77" s="5">
        <v>2383.8254216209398</v>
      </c>
      <c r="AY77" s="5">
        <v>2384.3781344899999</v>
      </c>
      <c r="AZ77" s="5">
        <v>2421.8458138654901</v>
      </c>
      <c r="BA77" s="5">
        <v>2448.261348943</v>
      </c>
      <c r="BB77" s="5">
        <v>2431.7860289044902</v>
      </c>
      <c r="BC77" s="5">
        <v>2486.3586859451898</v>
      </c>
      <c r="BD77" s="5">
        <v>2570.79704641331</v>
      </c>
      <c r="BE77" s="5">
        <v>2555.7568805462802</v>
      </c>
      <c r="BF77" s="5">
        <v>2627.9759717556299</v>
      </c>
      <c r="BG77" s="5">
        <v>2681.7727913342301</v>
      </c>
      <c r="BH77" s="5"/>
      <c r="BI77" s="5"/>
      <c r="BJ77" s="5"/>
      <c r="BK77" s="5"/>
      <c r="BL77" s="12"/>
    </row>
    <row r="78" spans="1:64" x14ac:dyDescent="0.3">
      <c r="A78" s="22" t="s">
        <v>118</v>
      </c>
      <c r="B78" s="5" t="s">
        <v>119</v>
      </c>
      <c r="C78" s="6" t="s">
        <v>270</v>
      </c>
      <c r="D78" s="5" t="s">
        <v>271</v>
      </c>
      <c r="E78" s="5"/>
      <c r="F78" s="5"/>
      <c r="G78" s="5"/>
      <c r="H78" s="5"/>
      <c r="I78" s="5"/>
      <c r="J78" s="5"/>
      <c r="K78" s="5"/>
      <c r="L78" s="5"/>
      <c r="M78" s="5"/>
      <c r="N78" s="5"/>
      <c r="O78" s="5"/>
      <c r="P78" s="5"/>
      <c r="Q78" s="5"/>
      <c r="R78" s="5"/>
      <c r="S78" s="5"/>
      <c r="T78" s="5"/>
      <c r="U78" s="5"/>
      <c r="V78" s="5"/>
      <c r="W78" s="5"/>
      <c r="X78" s="5"/>
      <c r="Y78" s="5"/>
      <c r="Z78" s="5"/>
      <c r="AA78" s="5"/>
      <c r="AB78" s="5"/>
      <c r="AC78" s="5"/>
      <c r="AD78" s="5">
        <v>0.1000000015</v>
      </c>
      <c r="AE78" s="5">
        <v>0.1000000015</v>
      </c>
      <c r="AF78" s="5">
        <v>0.1000000015</v>
      </c>
      <c r="AG78" s="5">
        <v>0.1000000015</v>
      </c>
      <c r="AH78" s="5">
        <v>0.1000000015</v>
      </c>
      <c r="AI78" s="5">
        <v>0.1000000015</v>
      </c>
      <c r="AJ78" s="5">
        <v>1</v>
      </c>
      <c r="AK78" s="5">
        <v>1.1000000238000001</v>
      </c>
      <c r="AL78" s="5">
        <v>1.1000000238000001</v>
      </c>
      <c r="AM78" s="5">
        <v>1.3999999761999999</v>
      </c>
      <c r="AN78" s="5">
        <v>1.2000000476999999</v>
      </c>
      <c r="AO78" s="5">
        <v>1.2000000476999999</v>
      </c>
      <c r="AP78" s="5">
        <v>1.2000000476999999</v>
      </c>
      <c r="AQ78" s="5">
        <v>2.5999999046000002</v>
      </c>
      <c r="AR78" s="5">
        <v>1.8999999761999999</v>
      </c>
      <c r="AS78" s="5">
        <v>1.8260000000000001</v>
      </c>
      <c r="AT78" s="5">
        <v>1.899</v>
      </c>
      <c r="AU78" s="5">
        <v>2.1080000000000001</v>
      </c>
      <c r="AV78" s="5">
        <v>1.48</v>
      </c>
      <c r="AW78" s="5">
        <v>1.732</v>
      </c>
      <c r="AX78" s="5">
        <v>1.784</v>
      </c>
      <c r="AY78" s="5">
        <v>1.855</v>
      </c>
      <c r="AZ78" s="5">
        <v>1.966</v>
      </c>
      <c r="BA78" s="5">
        <v>1.86</v>
      </c>
      <c r="BB78" s="5">
        <v>1.6140000000000001</v>
      </c>
      <c r="BC78" s="5">
        <v>0.17674999999999999</v>
      </c>
      <c r="BD78" s="5">
        <v>1.73013671184443</v>
      </c>
      <c r="BE78" s="5">
        <v>1.909</v>
      </c>
      <c r="BF78" s="5">
        <v>1.9359960000000001</v>
      </c>
      <c r="BG78" s="5">
        <v>1.9965839999999999</v>
      </c>
      <c r="BH78" s="5">
        <v>1.6559999999999999</v>
      </c>
      <c r="BI78" s="5">
        <v>1.2111810000000001</v>
      </c>
      <c r="BJ78" s="5">
        <v>1.6279999999999999</v>
      </c>
      <c r="BK78" s="5">
        <v>1.663</v>
      </c>
      <c r="BL78" s="12"/>
    </row>
    <row r="79" spans="1:64" x14ac:dyDescent="0.3">
      <c r="A79" s="22" t="s">
        <v>118</v>
      </c>
      <c r="B79" s="5" t="s">
        <v>119</v>
      </c>
      <c r="C79" s="6" t="s">
        <v>106</v>
      </c>
      <c r="D79" s="5" t="s">
        <v>272</v>
      </c>
      <c r="E79" s="5"/>
      <c r="F79" s="5"/>
      <c r="G79" s="5"/>
      <c r="H79" s="5"/>
      <c r="I79" s="5"/>
      <c r="J79" s="5"/>
      <c r="K79" s="5"/>
      <c r="L79" s="5"/>
      <c r="M79" s="5"/>
      <c r="N79" s="5"/>
      <c r="O79" s="5"/>
      <c r="P79" s="5"/>
      <c r="Q79" s="5"/>
      <c r="R79" s="5"/>
      <c r="S79" s="5"/>
      <c r="T79" s="5"/>
      <c r="U79" s="5"/>
      <c r="V79" s="5"/>
      <c r="W79" s="5"/>
      <c r="X79" s="5"/>
      <c r="Y79" s="5"/>
      <c r="Z79" s="5"/>
      <c r="AA79" s="5">
        <v>16800</v>
      </c>
      <c r="AB79" s="5">
        <v>24600</v>
      </c>
      <c r="AC79" s="5">
        <v>16700</v>
      </c>
      <c r="AD79" s="5">
        <v>14400</v>
      </c>
      <c r="AE79" s="5">
        <v>15300</v>
      </c>
      <c r="AF79" s="5">
        <v>16600</v>
      </c>
      <c r="AG79" s="5">
        <v>18500</v>
      </c>
      <c r="AH79" s="5">
        <v>18500</v>
      </c>
      <c r="AI79" s="5">
        <v>18500</v>
      </c>
      <c r="AJ79" s="5">
        <v>53000</v>
      </c>
      <c r="AK79" s="5">
        <v>59200</v>
      </c>
      <c r="AL79" s="5">
        <v>66700</v>
      </c>
      <c r="AM79" s="5">
        <v>70400</v>
      </c>
      <c r="AN79" s="5">
        <v>65600</v>
      </c>
      <c r="AO79" s="5">
        <v>72800</v>
      </c>
      <c r="AP79" s="5">
        <v>75000</v>
      </c>
      <c r="AQ79" s="5">
        <v>88700</v>
      </c>
      <c r="AR79" s="5">
        <v>86000</v>
      </c>
      <c r="AS79" s="5">
        <v>101503</v>
      </c>
      <c r="AT79" s="5">
        <v>97471</v>
      </c>
      <c r="AU79" s="5">
        <v>104294</v>
      </c>
      <c r="AV79" s="5">
        <v>83151</v>
      </c>
      <c r="AW79" s="5">
        <v>103939</v>
      </c>
      <c r="AX79" s="5">
        <v>112254</v>
      </c>
      <c r="AY79" s="5">
        <v>116744</v>
      </c>
      <c r="AZ79" s="5">
        <v>122581</v>
      </c>
      <c r="BA79" s="5">
        <v>120742</v>
      </c>
      <c r="BB79" s="5">
        <v>112169</v>
      </c>
      <c r="BC79" s="5">
        <v>247944</v>
      </c>
      <c r="BD79" s="5">
        <v>240396.43770434099</v>
      </c>
      <c r="BE79" s="5">
        <v>318747</v>
      </c>
      <c r="BF79" s="5">
        <v>327060</v>
      </c>
      <c r="BG79" s="5">
        <v>320232</v>
      </c>
      <c r="BH79" s="5">
        <v>272332</v>
      </c>
      <c r="BI79" s="5">
        <v>299315</v>
      </c>
      <c r="BJ79" s="5">
        <v>341110</v>
      </c>
      <c r="BK79" s="5">
        <v>374603</v>
      </c>
      <c r="BL79" s="12"/>
    </row>
    <row r="80" spans="1:64" x14ac:dyDescent="0.3">
      <c r="A80" s="22" t="s">
        <v>118</v>
      </c>
      <c r="B80" s="5" t="s">
        <v>119</v>
      </c>
      <c r="C80" s="6" t="s">
        <v>108</v>
      </c>
      <c r="D80" s="5" t="s">
        <v>273</v>
      </c>
      <c r="E80" s="5"/>
      <c r="F80" s="5"/>
      <c r="G80" s="5"/>
      <c r="H80" s="5"/>
      <c r="I80" s="5"/>
      <c r="J80" s="5"/>
      <c r="K80" s="5"/>
      <c r="L80" s="5"/>
      <c r="M80" s="5"/>
      <c r="N80" s="5"/>
      <c r="O80" s="5"/>
      <c r="P80" s="5"/>
      <c r="Q80" s="5"/>
      <c r="R80" s="5"/>
      <c r="S80" s="5"/>
      <c r="T80" s="5"/>
      <c r="U80" s="5"/>
      <c r="V80" s="5"/>
      <c r="W80" s="5"/>
      <c r="X80" s="5"/>
      <c r="Y80" s="5"/>
      <c r="Z80" s="5"/>
      <c r="AA80" s="5">
        <v>400</v>
      </c>
      <c r="AB80" s="5">
        <v>400</v>
      </c>
      <c r="AC80" s="5">
        <v>300</v>
      </c>
      <c r="AD80" s="5">
        <v>200</v>
      </c>
      <c r="AE80" s="5">
        <v>300</v>
      </c>
      <c r="AF80" s="5">
        <v>300</v>
      </c>
      <c r="AG80" s="5">
        <v>300</v>
      </c>
      <c r="AH80" s="5">
        <v>300</v>
      </c>
      <c r="AI80" s="5">
        <v>300</v>
      </c>
      <c r="AJ80" s="5">
        <v>600</v>
      </c>
      <c r="AK80" s="5">
        <v>700</v>
      </c>
      <c r="AL80" s="5">
        <v>1100</v>
      </c>
      <c r="AM80" s="5">
        <v>1300</v>
      </c>
      <c r="AN80" s="5">
        <v>1600</v>
      </c>
      <c r="AO80" s="5">
        <v>1600</v>
      </c>
      <c r="AP80" s="5">
        <v>1700</v>
      </c>
      <c r="AQ80" s="5">
        <v>2100</v>
      </c>
      <c r="AR80" s="5">
        <v>1300</v>
      </c>
      <c r="AS80" s="5">
        <v>1402</v>
      </c>
      <c r="AT80" s="5">
        <v>1446</v>
      </c>
      <c r="AU80" s="5">
        <v>1547</v>
      </c>
      <c r="AV80" s="5">
        <v>1211</v>
      </c>
      <c r="AW80" s="5">
        <v>1477</v>
      </c>
      <c r="AX80" s="5">
        <v>1580</v>
      </c>
      <c r="AY80" s="5">
        <v>1643</v>
      </c>
      <c r="AZ80" s="5">
        <v>1742</v>
      </c>
      <c r="BA80" s="5">
        <v>1775</v>
      </c>
      <c r="BB80" s="5">
        <v>1667</v>
      </c>
      <c r="BC80" s="5">
        <v>17212</v>
      </c>
      <c r="BD80" s="5">
        <v>11218.297673621601</v>
      </c>
      <c r="BE80" s="5">
        <v>11905</v>
      </c>
      <c r="BF80" s="5">
        <v>12144</v>
      </c>
      <c r="BG80" s="5">
        <v>10848</v>
      </c>
      <c r="BH80" s="5">
        <v>10425</v>
      </c>
      <c r="BI80" s="5">
        <v>9037</v>
      </c>
      <c r="BJ80" s="5">
        <v>12287</v>
      </c>
      <c r="BK80" s="5">
        <v>11723</v>
      </c>
      <c r="BL80" s="12"/>
    </row>
    <row r="81" spans="1:64" x14ac:dyDescent="0.3">
      <c r="A81" s="22" t="s">
        <v>118</v>
      </c>
      <c r="B81" s="5" t="s">
        <v>119</v>
      </c>
      <c r="C81" s="6" t="s">
        <v>274</v>
      </c>
      <c r="D81" s="5" t="s">
        <v>275</v>
      </c>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12"/>
    </row>
    <row r="82" spans="1:64" ht="27.6" x14ac:dyDescent="0.3">
      <c r="A82" s="22" t="s">
        <v>118</v>
      </c>
      <c r="B82" s="5" t="s">
        <v>119</v>
      </c>
      <c r="C82" s="6" t="s">
        <v>276</v>
      </c>
      <c r="D82" s="5" t="s">
        <v>277</v>
      </c>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12"/>
    </row>
    <row r="83" spans="1:64" ht="27.6" x14ac:dyDescent="0.3">
      <c r="A83" s="22" t="s">
        <v>118</v>
      </c>
      <c r="B83" s="5" t="s">
        <v>119</v>
      </c>
      <c r="C83" s="6" t="s">
        <v>278</v>
      </c>
      <c r="D83" s="5" t="s">
        <v>279</v>
      </c>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12"/>
    </row>
    <row r="84" spans="1:64" ht="27.6" x14ac:dyDescent="0.3">
      <c r="A84" s="22" t="s">
        <v>118</v>
      </c>
      <c r="B84" s="5" t="s">
        <v>119</v>
      </c>
      <c r="C84" s="6" t="s">
        <v>280</v>
      </c>
      <c r="D84" s="5" t="s">
        <v>281</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12"/>
    </row>
    <row r="85" spans="1:64" x14ac:dyDescent="0.3">
      <c r="A85" s="22" t="s">
        <v>118</v>
      </c>
      <c r="B85" s="5" t="s">
        <v>119</v>
      </c>
      <c r="C85" s="6" t="s">
        <v>282</v>
      </c>
      <c r="D85" s="5" t="s">
        <v>283</v>
      </c>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12"/>
    </row>
    <row r="86" spans="1:64" x14ac:dyDescent="0.3">
      <c r="A86" s="22" t="s">
        <v>118</v>
      </c>
      <c r="B86" s="5" t="s">
        <v>119</v>
      </c>
      <c r="C86" s="6" t="s">
        <v>284</v>
      </c>
      <c r="D86" s="5" t="s">
        <v>285</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12"/>
    </row>
    <row r="87" spans="1:64" ht="27.6" x14ac:dyDescent="0.3">
      <c r="A87" s="22" t="s">
        <v>118</v>
      </c>
      <c r="B87" s="5" t="s">
        <v>119</v>
      </c>
      <c r="C87" s="6" t="s">
        <v>286</v>
      </c>
      <c r="D87" s="5" t="s">
        <v>287</v>
      </c>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12"/>
    </row>
    <row r="88" spans="1:64" ht="27.6" x14ac:dyDescent="0.3">
      <c r="A88" s="22" t="s">
        <v>118</v>
      </c>
      <c r="B88" s="5" t="s">
        <v>119</v>
      </c>
      <c r="C88" s="6" t="s">
        <v>288</v>
      </c>
      <c r="D88" s="5" t="s">
        <v>289</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12"/>
    </row>
    <row r="89" spans="1:64" x14ac:dyDescent="0.3">
      <c r="A89" s="22" t="s">
        <v>118</v>
      </c>
      <c r="B89" s="5" t="s">
        <v>119</v>
      </c>
      <c r="C89" s="6" t="s">
        <v>290</v>
      </c>
      <c r="D89" s="5" t="s">
        <v>291</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12"/>
    </row>
    <row r="90" spans="1:64" ht="27.6" x14ac:dyDescent="0.3">
      <c r="A90" s="22" t="s">
        <v>118</v>
      </c>
      <c r="B90" s="5" t="s">
        <v>119</v>
      </c>
      <c r="C90" s="6" t="s">
        <v>292</v>
      </c>
      <c r="D90" s="5" t="s">
        <v>293</v>
      </c>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12"/>
    </row>
    <row r="91" spans="1:64" x14ac:dyDescent="0.3">
      <c r="A91" s="22" t="s">
        <v>118</v>
      </c>
      <c r="B91" s="5" t="s">
        <v>119</v>
      </c>
      <c r="C91" s="6" t="s">
        <v>294</v>
      </c>
      <c r="D91" s="5" t="s">
        <v>295</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0</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1</v>
      </c>
      <c r="AX91" s="5">
        <v>1</v>
      </c>
      <c r="AY91" s="5">
        <v>114</v>
      </c>
      <c r="AZ91" s="5">
        <v>31</v>
      </c>
      <c r="BA91" s="5">
        <v>40</v>
      </c>
      <c r="BB91" s="5">
        <v>36.75</v>
      </c>
      <c r="BC91" s="5">
        <v>104.5</v>
      </c>
      <c r="BD91" s="5">
        <v>57</v>
      </c>
      <c r="BE91" s="5">
        <v>60.38</v>
      </c>
      <c r="BF91" s="5">
        <v>80.781000000000006</v>
      </c>
      <c r="BG91" s="5">
        <v>79.697699999999998</v>
      </c>
      <c r="BH91" s="5">
        <v>11.541</v>
      </c>
      <c r="BI91" s="5">
        <v>15.702500000000001</v>
      </c>
      <c r="BJ91" s="5"/>
      <c r="BK91" s="5"/>
      <c r="BL91" s="12"/>
    </row>
    <row r="92" spans="1:64" x14ac:dyDescent="0.3">
      <c r="A92" s="22" t="s">
        <v>118</v>
      </c>
      <c r="B92" s="5" t="s">
        <v>119</v>
      </c>
      <c r="C92" s="6" t="s">
        <v>296</v>
      </c>
      <c r="D92" s="5" t="s">
        <v>297</v>
      </c>
      <c r="E92" s="5"/>
      <c r="F92" s="5">
        <v>0.82034454470877805</v>
      </c>
      <c r="G92" s="5">
        <v>0.82034454470877805</v>
      </c>
      <c r="H92" s="5">
        <v>0.82034454470877805</v>
      </c>
      <c r="I92" s="5">
        <v>0.82034454470877805</v>
      </c>
      <c r="J92" s="5">
        <v>1.06644790812141</v>
      </c>
      <c r="K92" s="5">
        <v>1.06644790812141</v>
      </c>
      <c r="L92" s="5">
        <v>1.06644790812141</v>
      </c>
      <c r="M92" s="5">
        <v>1.06644790812141</v>
      </c>
      <c r="N92" s="5">
        <v>1.06644790812141</v>
      </c>
      <c r="O92" s="5">
        <v>1.23051681706317</v>
      </c>
      <c r="P92" s="5">
        <v>1.23051681706317</v>
      </c>
      <c r="Q92" s="5">
        <v>1.23051681706317</v>
      </c>
      <c r="R92" s="5">
        <v>1.23051681706317</v>
      </c>
      <c r="S92" s="5">
        <v>1.23051681706317</v>
      </c>
      <c r="T92" s="5">
        <v>1.3125512715340399</v>
      </c>
      <c r="U92" s="5">
        <v>1.3125512715340399</v>
      </c>
      <c r="V92" s="5">
        <v>1.3945857260049199</v>
      </c>
      <c r="W92" s="5">
        <v>1.3945857260049199</v>
      </c>
      <c r="X92" s="5">
        <v>1.4766201804757999</v>
      </c>
      <c r="Y92" s="5">
        <v>1.4766201804757999</v>
      </c>
      <c r="Z92" s="5">
        <v>1.5586546349466801</v>
      </c>
      <c r="AA92" s="5">
        <v>1.5586546349466801</v>
      </c>
      <c r="AB92" s="5">
        <v>1.6406890894175601</v>
      </c>
      <c r="AC92" s="5">
        <v>1.6406890894175601</v>
      </c>
      <c r="AD92" s="5">
        <v>1.6406890894175601</v>
      </c>
      <c r="AE92" s="5">
        <v>1.6406890894175601</v>
      </c>
      <c r="AF92" s="5">
        <v>1.6406890894175601</v>
      </c>
      <c r="AG92" s="5">
        <v>1.6406890894175601</v>
      </c>
      <c r="AH92" s="5">
        <v>1.6406890894175601</v>
      </c>
      <c r="AI92" s="5">
        <v>1.6406890894175601</v>
      </c>
      <c r="AJ92" s="5">
        <v>1.6406890894175601</v>
      </c>
      <c r="AK92" s="5">
        <v>1.6406890894175601</v>
      </c>
      <c r="AL92" s="5">
        <v>1.6406890894175601</v>
      </c>
      <c r="AM92" s="5">
        <v>1.6406890894175601</v>
      </c>
      <c r="AN92" s="5">
        <v>1.6406890894175601</v>
      </c>
      <c r="AO92" s="5">
        <v>1.6406890894175601</v>
      </c>
      <c r="AP92" s="5">
        <v>1.6406890894175601</v>
      </c>
      <c r="AQ92" s="5">
        <v>1.6406890894175601</v>
      </c>
      <c r="AR92" s="5">
        <v>1.6406890894175601</v>
      </c>
      <c r="AS92" s="5">
        <v>1.6406890894175601</v>
      </c>
      <c r="AT92" s="5">
        <v>1.6406890894175601</v>
      </c>
      <c r="AU92" s="5">
        <v>1.6406890894175601</v>
      </c>
      <c r="AV92" s="5">
        <v>1.6406890894175601</v>
      </c>
      <c r="AW92" s="5">
        <v>1.6406890894175601</v>
      </c>
      <c r="AX92" s="5">
        <v>1.6406890894175601</v>
      </c>
      <c r="AY92" s="5">
        <v>1.6406890894175601</v>
      </c>
      <c r="AZ92" s="5">
        <v>1.6406890894175601</v>
      </c>
      <c r="BA92" s="5">
        <v>1.6406890894175601</v>
      </c>
      <c r="BB92" s="5">
        <v>1.6406890894175601</v>
      </c>
      <c r="BC92" s="5">
        <v>1.6406890894175601</v>
      </c>
      <c r="BD92" s="5">
        <v>1.6406890894175601</v>
      </c>
      <c r="BE92" s="5">
        <v>1.6406890894175601</v>
      </c>
      <c r="BF92" s="5">
        <v>1.6406890894175601</v>
      </c>
      <c r="BG92" s="5">
        <v>1.6406890894175601</v>
      </c>
      <c r="BH92" s="5">
        <v>1.6406890894175601</v>
      </c>
      <c r="BI92" s="5">
        <v>1.6406890894175601</v>
      </c>
      <c r="BJ92" s="5"/>
      <c r="BK92" s="5"/>
      <c r="BL92" s="12"/>
    </row>
    <row r="93" spans="1:64" x14ac:dyDescent="0.3">
      <c r="A93" s="22" t="s">
        <v>118</v>
      </c>
      <c r="B93" s="5" t="s">
        <v>119</v>
      </c>
      <c r="C93" s="6" t="s">
        <v>298</v>
      </c>
      <c r="D93" s="5" t="s">
        <v>299</v>
      </c>
      <c r="E93" s="5"/>
      <c r="F93" s="5">
        <v>0.15219541891789101</v>
      </c>
      <c r="G93" s="5">
        <v>0.14750567896864</v>
      </c>
      <c r="H93" s="5">
        <v>0.14296743201898601</v>
      </c>
      <c r="I93" s="5">
        <v>0.13866740622616699</v>
      </c>
      <c r="J93" s="5">
        <v>0.17503702706341701</v>
      </c>
      <c r="K93" s="5">
        <v>0.17016820472544</v>
      </c>
      <c r="L93" s="5">
        <v>0.16560720518732699</v>
      </c>
      <c r="M93" s="5">
        <v>0.16117633931338901</v>
      </c>
      <c r="N93" s="5">
        <v>0.15676438313215199</v>
      </c>
      <c r="O93" s="5">
        <v>0.17569134544432299</v>
      </c>
      <c r="P93" s="5">
        <v>0.170435177820702</v>
      </c>
      <c r="Q93" s="5">
        <v>0.16518186523362199</v>
      </c>
      <c r="R93" s="5">
        <v>0.16000512016384499</v>
      </c>
      <c r="S93" s="5">
        <v>0.15500031000062001</v>
      </c>
      <c r="T93" s="5">
        <v>0.160225918545149</v>
      </c>
      <c r="U93" s="5">
        <v>0.15533075743160599</v>
      </c>
      <c r="V93" s="5">
        <v>0.160075329566855</v>
      </c>
      <c r="W93" s="5">
        <v>0.155385951281934</v>
      </c>
      <c r="X93" s="5">
        <v>0.15993034145127899</v>
      </c>
      <c r="Y93" s="5">
        <v>0.155713383565317</v>
      </c>
      <c r="Z93" s="5">
        <v>0.160282096489822</v>
      </c>
      <c r="AA93" s="5">
        <v>0.15651385971415599</v>
      </c>
      <c r="AB93" s="5">
        <v>0.16101892777495999</v>
      </c>
      <c r="AC93" s="5">
        <v>0.15741957827295</v>
      </c>
      <c r="AD93" s="5">
        <v>0.15386509108813401</v>
      </c>
      <c r="AE93" s="5">
        <v>0.15038159329298101</v>
      </c>
      <c r="AF93" s="5">
        <v>0.14697344924639399</v>
      </c>
      <c r="AG93" s="5">
        <v>0.143559559272153</v>
      </c>
      <c r="AH93" s="5">
        <v>0.14006190736305399</v>
      </c>
      <c r="AI93" s="5">
        <v>0.13645077879282</v>
      </c>
      <c r="AJ93" s="5">
        <v>0.13269991241805801</v>
      </c>
      <c r="AK93" s="5">
        <v>0.12889089385834901</v>
      </c>
      <c r="AL93" s="5">
        <v>0.12520032051282101</v>
      </c>
      <c r="AM93" s="5">
        <v>0.12185536986151101</v>
      </c>
      <c r="AN93" s="5">
        <v>0.118935762794515</v>
      </c>
      <c r="AO93" s="5">
        <v>0.11646731344848101</v>
      </c>
      <c r="AP93" s="5">
        <v>0.114337329422997</v>
      </c>
      <c r="AQ93" s="5">
        <v>0.11236775719575</v>
      </c>
      <c r="AR93" s="5">
        <v>0.110335696356164</v>
      </c>
      <c r="AS93" s="5">
        <v>0.108124472893195</v>
      </c>
      <c r="AT93" s="5">
        <v>0.105697630787606</v>
      </c>
      <c r="AU93" s="5">
        <v>0.103135313531353</v>
      </c>
      <c r="AV93" s="5">
        <v>0.10052322337768101</v>
      </c>
      <c r="AW93" s="5">
        <v>9.7978219441818101E-2</v>
      </c>
      <c r="AX93" s="5">
        <v>9.5564835962959102E-2</v>
      </c>
      <c r="AY93" s="5">
        <v>9.3296636656248502E-2</v>
      </c>
      <c r="AZ93" s="5">
        <v>9.1127797623387005E-2</v>
      </c>
      <c r="BA93" s="5">
        <v>8.9005981201936799E-2</v>
      </c>
      <c r="BB93" s="5">
        <v>8.6863238174655896E-2</v>
      </c>
      <c r="BC93" s="5">
        <v>8.4670061936150301E-2</v>
      </c>
      <c r="BD93" s="5">
        <v>8.2422224328567995E-2</v>
      </c>
      <c r="BE93" s="5">
        <v>8.0160641926420501E-2</v>
      </c>
      <c r="BF93" s="5">
        <v>7.7931692871198402E-2</v>
      </c>
      <c r="BG93" s="5">
        <v>7.5789728975929199E-2</v>
      </c>
      <c r="BH93" s="5">
        <v>7.3765352413971197E-2</v>
      </c>
      <c r="BI93" s="5">
        <v>7.1857147989796297E-2</v>
      </c>
      <c r="BJ93" s="5"/>
      <c r="BK93" s="5"/>
      <c r="BL93" s="12"/>
    </row>
    <row r="94" spans="1:64" x14ac:dyDescent="0.3">
      <c r="A94" s="22" t="s">
        <v>118</v>
      </c>
      <c r="B94" s="5" t="s">
        <v>119</v>
      </c>
      <c r="C94" s="6" t="s">
        <v>300</v>
      </c>
      <c r="D94" s="5" t="s">
        <v>301</v>
      </c>
      <c r="E94" s="5"/>
      <c r="F94" s="5">
        <v>10000</v>
      </c>
      <c r="G94" s="5">
        <v>10000</v>
      </c>
      <c r="H94" s="5">
        <v>10000</v>
      </c>
      <c r="I94" s="5">
        <v>10000</v>
      </c>
      <c r="J94" s="5">
        <v>13000</v>
      </c>
      <c r="K94" s="5">
        <v>13000</v>
      </c>
      <c r="L94" s="5">
        <v>13000</v>
      </c>
      <c r="M94" s="5">
        <v>13000</v>
      </c>
      <c r="N94" s="5">
        <v>13000</v>
      </c>
      <c r="O94" s="5">
        <v>15000</v>
      </c>
      <c r="P94" s="5">
        <v>15000</v>
      </c>
      <c r="Q94" s="5">
        <v>15000</v>
      </c>
      <c r="R94" s="5">
        <v>15000</v>
      </c>
      <c r="S94" s="5">
        <v>15000</v>
      </c>
      <c r="T94" s="5">
        <v>16000</v>
      </c>
      <c r="U94" s="5">
        <v>16000</v>
      </c>
      <c r="V94" s="5">
        <v>17000</v>
      </c>
      <c r="W94" s="5">
        <v>17000</v>
      </c>
      <c r="X94" s="5">
        <v>18000</v>
      </c>
      <c r="Y94" s="5">
        <v>18000</v>
      </c>
      <c r="Z94" s="5">
        <v>19000</v>
      </c>
      <c r="AA94" s="5">
        <v>19000</v>
      </c>
      <c r="AB94" s="5">
        <v>20000</v>
      </c>
      <c r="AC94" s="5">
        <v>20000</v>
      </c>
      <c r="AD94" s="5">
        <v>20000</v>
      </c>
      <c r="AE94" s="5">
        <v>20000</v>
      </c>
      <c r="AF94" s="5">
        <v>20000</v>
      </c>
      <c r="AG94" s="5">
        <v>20000</v>
      </c>
      <c r="AH94" s="5">
        <v>20000</v>
      </c>
      <c r="AI94" s="5">
        <v>20000</v>
      </c>
      <c r="AJ94" s="5">
        <v>20000</v>
      </c>
      <c r="AK94" s="5">
        <v>20000</v>
      </c>
      <c r="AL94" s="5">
        <v>20000</v>
      </c>
      <c r="AM94" s="5">
        <v>20000</v>
      </c>
      <c r="AN94" s="5">
        <v>20000</v>
      </c>
      <c r="AO94" s="5">
        <v>20000</v>
      </c>
      <c r="AP94" s="5">
        <v>20000</v>
      </c>
      <c r="AQ94" s="5">
        <v>20000</v>
      </c>
      <c r="AR94" s="5">
        <v>20000</v>
      </c>
      <c r="AS94" s="5">
        <v>20000</v>
      </c>
      <c r="AT94" s="5">
        <v>20000</v>
      </c>
      <c r="AU94" s="5">
        <v>20000</v>
      </c>
      <c r="AV94" s="5">
        <v>20000</v>
      </c>
      <c r="AW94" s="5">
        <v>20000</v>
      </c>
      <c r="AX94" s="5">
        <v>20000</v>
      </c>
      <c r="AY94" s="5">
        <v>20000</v>
      </c>
      <c r="AZ94" s="5">
        <v>20000</v>
      </c>
      <c r="BA94" s="5">
        <v>20000</v>
      </c>
      <c r="BB94" s="5">
        <v>20000</v>
      </c>
      <c r="BC94" s="5">
        <v>20000</v>
      </c>
      <c r="BD94" s="5">
        <v>20000</v>
      </c>
      <c r="BE94" s="5">
        <v>20000</v>
      </c>
      <c r="BF94" s="5">
        <v>20000</v>
      </c>
      <c r="BG94" s="5">
        <v>20000</v>
      </c>
      <c r="BH94" s="5">
        <v>20000</v>
      </c>
      <c r="BI94" s="5">
        <v>20000</v>
      </c>
      <c r="BJ94" s="5"/>
      <c r="BK94" s="5"/>
      <c r="BL94" s="12"/>
    </row>
    <row r="95" spans="1:64" x14ac:dyDescent="0.3">
      <c r="A95" s="22" t="s">
        <v>118</v>
      </c>
      <c r="B95" s="5" t="s">
        <v>119</v>
      </c>
      <c r="C95" s="6" t="s">
        <v>302</v>
      </c>
      <c r="D95" s="5" t="s">
        <v>303</v>
      </c>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v>72.099999999999994</v>
      </c>
      <c r="BG95" s="5"/>
      <c r="BH95" s="5"/>
      <c r="BI95" s="5"/>
      <c r="BJ95" s="5"/>
      <c r="BK95" s="5"/>
      <c r="BL95" s="12"/>
    </row>
    <row r="96" spans="1:64" x14ac:dyDescent="0.3">
      <c r="A96" s="22" t="s">
        <v>118</v>
      </c>
      <c r="B96" s="5" t="s">
        <v>119</v>
      </c>
      <c r="C96" s="6" t="s">
        <v>304</v>
      </c>
      <c r="D96" s="5" t="s">
        <v>305</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12"/>
    </row>
    <row r="97" spans="1:64" x14ac:dyDescent="0.3">
      <c r="A97" s="22" t="s">
        <v>118</v>
      </c>
      <c r="B97" s="5" t="s">
        <v>119</v>
      </c>
      <c r="C97" s="6" t="s">
        <v>306</v>
      </c>
      <c r="D97" s="5" t="s">
        <v>307</v>
      </c>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12"/>
    </row>
    <row r="98" spans="1:64" x14ac:dyDescent="0.3">
      <c r="A98" s="22" t="s">
        <v>118</v>
      </c>
      <c r="B98" s="5" t="s">
        <v>119</v>
      </c>
      <c r="C98" s="6" t="s">
        <v>308</v>
      </c>
      <c r="D98" s="5" t="s">
        <v>309</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12"/>
    </row>
    <row r="99" spans="1:64" x14ac:dyDescent="0.3">
      <c r="A99" s="22" t="s">
        <v>118</v>
      </c>
      <c r="B99" s="5" t="s">
        <v>119</v>
      </c>
      <c r="C99" s="6" t="s">
        <v>310</v>
      </c>
      <c r="D99" s="5" t="s">
        <v>311</v>
      </c>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v>6000000</v>
      </c>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12"/>
    </row>
    <row r="100" spans="1:64" x14ac:dyDescent="0.3">
      <c r="A100" s="22" t="s">
        <v>118</v>
      </c>
      <c r="B100" s="5" t="s">
        <v>119</v>
      </c>
      <c r="C100" s="6" t="s">
        <v>312</v>
      </c>
      <c r="D100" s="5" t="s">
        <v>313</v>
      </c>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v>4.8954810000000002</v>
      </c>
      <c r="AX100" s="5">
        <v>6.3349780000000004</v>
      </c>
      <c r="AY100" s="5">
        <v>6.123043</v>
      </c>
      <c r="AZ100" s="5">
        <v>10.40668</v>
      </c>
      <c r="BA100" s="5">
        <v>19.552890000000001</v>
      </c>
      <c r="BB100" s="5">
        <v>23.980139999999999</v>
      </c>
      <c r="BC100" s="5">
        <v>28.08662</v>
      </c>
      <c r="BD100" s="5">
        <v>28.610019999999999</v>
      </c>
      <c r="BE100" s="5">
        <v>34.076810000000002</v>
      </c>
      <c r="BF100" s="5">
        <v>35.351469999999999</v>
      </c>
      <c r="BG100" s="5">
        <v>34.164879999999997</v>
      </c>
      <c r="BH100" s="5">
        <v>38.934019999999997</v>
      </c>
      <c r="BI100" s="5">
        <v>39.375839999999997</v>
      </c>
      <c r="BJ100" s="5">
        <v>46.990169999999999</v>
      </c>
      <c r="BK100" s="5">
        <v>45.750279999999997</v>
      </c>
      <c r="BL100" s="12"/>
    </row>
    <row r="101" spans="1:64" ht="27.6" x14ac:dyDescent="0.3">
      <c r="A101" s="22" t="s">
        <v>118</v>
      </c>
      <c r="B101" s="5" t="s">
        <v>119</v>
      </c>
      <c r="C101" s="6" t="s">
        <v>314</v>
      </c>
      <c r="D101" s="5" t="s">
        <v>315</v>
      </c>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v>2.4</v>
      </c>
      <c r="BC101" s="5"/>
      <c r="BD101" s="5"/>
      <c r="BE101" s="5"/>
      <c r="BF101" s="5"/>
      <c r="BG101" s="5"/>
      <c r="BH101" s="5"/>
      <c r="BI101" s="5"/>
      <c r="BJ101" s="5"/>
      <c r="BK101" s="5"/>
      <c r="BL101" s="12"/>
    </row>
    <row r="102" spans="1:64" x14ac:dyDescent="0.3">
      <c r="A102" s="22" t="s">
        <v>118</v>
      </c>
      <c r="B102" s="5" t="s">
        <v>119</v>
      </c>
      <c r="C102" s="6" t="s">
        <v>316</v>
      </c>
      <c r="D102" s="5" t="s">
        <v>317</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v>206</v>
      </c>
      <c r="AL102" s="5"/>
      <c r="AM102" s="5"/>
      <c r="AN102" s="5"/>
      <c r="AO102" s="5"/>
      <c r="AP102" s="5">
        <v>206</v>
      </c>
      <c r="AQ102" s="5"/>
      <c r="AR102" s="5"/>
      <c r="AS102" s="5"/>
      <c r="AT102" s="5"/>
      <c r="AU102" s="5">
        <v>206</v>
      </c>
      <c r="AV102" s="5"/>
      <c r="AW102" s="5"/>
      <c r="AX102" s="5"/>
      <c r="AY102" s="5"/>
      <c r="AZ102" s="5">
        <v>206</v>
      </c>
      <c r="BA102" s="5"/>
      <c r="BB102" s="5"/>
      <c r="BC102" s="5"/>
      <c r="BD102" s="5"/>
      <c r="BE102" s="5">
        <v>206</v>
      </c>
      <c r="BF102" s="5"/>
      <c r="BG102" s="5"/>
      <c r="BH102" s="5"/>
      <c r="BI102" s="5"/>
      <c r="BJ102" s="5"/>
      <c r="BK102" s="5"/>
      <c r="BL102" s="12"/>
    </row>
    <row r="103" spans="1:64" x14ac:dyDescent="0.3">
      <c r="A103" s="22" t="s">
        <v>118</v>
      </c>
      <c r="B103" s="5" t="s">
        <v>119</v>
      </c>
      <c r="C103" s="6" t="s">
        <v>318</v>
      </c>
      <c r="D103" s="5" t="s">
        <v>319</v>
      </c>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12"/>
    </row>
    <row r="104" spans="1:64" ht="27.6" x14ac:dyDescent="0.3">
      <c r="A104" s="22" t="s">
        <v>118</v>
      </c>
      <c r="B104" s="5" t="s">
        <v>119</v>
      </c>
      <c r="C104" s="6" t="s">
        <v>320</v>
      </c>
      <c r="D104" s="5" t="s">
        <v>321</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12"/>
    </row>
    <row r="105" spans="1:64" x14ac:dyDescent="0.3">
      <c r="A105" s="22" t="s">
        <v>118</v>
      </c>
      <c r="B105" s="5" t="s">
        <v>119</v>
      </c>
      <c r="C105" s="6" t="s">
        <v>322</v>
      </c>
      <c r="D105" s="5" t="s">
        <v>323</v>
      </c>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v>13.7933242646809</v>
      </c>
      <c r="BE105" s="5">
        <v>10.783986840003699</v>
      </c>
      <c r="BF105" s="5">
        <v>12.47</v>
      </c>
      <c r="BG105" s="5">
        <v>14.744284364110101</v>
      </c>
      <c r="BH105" s="5">
        <v>15.7482210742159</v>
      </c>
      <c r="BI105" s="5">
        <v>14.939060051206299</v>
      </c>
      <c r="BJ105" s="5">
        <v>16.660399999999999</v>
      </c>
      <c r="BK105" s="5"/>
      <c r="BL105" s="12"/>
    </row>
    <row r="106" spans="1:64" ht="27.6" x14ac:dyDescent="0.3">
      <c r="A106" s="22" t="s">
        <v>118</v>
      </c>
      <c r="B106" s="5" t="s">
        <v>119</v>
      </c>
      <c r="C106" s="6" t="s">
        <v>324</v>
      </c>
      <c r="D106" s="5" t="s">
        <v>325</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12"/>
    </row>
    <row r="107" spans="1:64" ht="27.6" x14ac:dyDescent="0.3">
      <c r="A107" s="22" t="s">
        <v>118</v>
      </c>
      <c r="B107" s="5" t="s">
        <v>119</v>
      </c>
      <c r="C107" s="6" t="s">
        <v>326</v>
      </c>
      <c r="D107" s="5" t="s">
        <v>327</v>
      </c>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12"/>
    </row>
    <row r="108" spans="1:64" ht="27.6" x14ac:dyDescent="0.3">
      <c r="A108" s="22" t="s">
        <v>118</v>
      </c>
      <c r="B108" s="5" t="s">
        <v>119</v>
      </c>
      <c r="C108" s="6" t="s">
        <v>328</v>
      </c>
      <c r="D108" s="5" t="s">
        <v>329</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12"/>
    </row>
    <row r="109" spans="1:64" ht="27.6" x14ac:dyDescent="0.3">
      <c r="A109" s="22" t="s">
        <v>118</v>
      </c>
      <c r="B109" s="5" t="s">
        <v>119</v>
      </c>
      <c r="C109" s="6" t="s">
        <v>330</v>
      </c>
      <c r="D109" s="5" t="s">
        <v>331</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12"/>
    </row>
    <row r="110" spans="1:64" ht="27.6" x14ac:dyDescent="0.3">
      <c r="A110" s="22" t="s">
        <v>118</v>
      </c>
      <c r="B110" s="5" t="s">
        <v>119</v>
      </c>
      <c r="C110" s="6" t="s">
        <v>332</v>
      </c>
      <c r="D110" s="5" t="s">
        <v>333</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12"/>
    </row>
    <row r="111" spans="1:64" ht="27.6" x14ac:dyDescent="0.3">
      <c r="A111" s="22" t="s">
        <v>118</v>
      </c>
      <c r="B111" s="5" t="s">
        <v>119</v>
      </c>
      <c r="C111" s="6" t="s">
        <v>334</v>
      </c>
      <c r="D111" s="5" t="s">
        <v>335</v>
      </c>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12"/>
    </row>
    <row r="112" spans="1:64" x14ac:dyDescent="0.3">
      <c r="A112" s="22" t="s">
        <v>118</v>
      </c>
      <c r="B112" s="5" t="s">
        <v>119</v>
      </c>
      <c r="C112" s="6" t="s">
        <v>336</v>
      </c>
      <c r="D112" s="5" t="s">
        <v>337</v>
      </c>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v>11.9016859243638</v>
      </c>
      <c r="BD112" s="5">
        <v>12.0874441883293</v>
      </c>
      <c r="BE112" s="5">
        <v>13.4663580262623</v>
      </c>
      <c r="BF112" s="5">
        <v>12.885799351275599</v>
      </c>
      <c r="BG112" s="5">
        <v>12.348471155379</v>
      </c>
      <c r="BH112" s="5">
        <v>11.169903682908201</v>
      </c>
      <c r="BI112" s="5">
        <v>10.939729290607699</v>
      </c>
      <c r="BJ112" s="5">
        <v>10.258497206666</v>
      </c>
      <c r="BK112" s="5"/>
      <c r="BL112" s="12"/>
    </row>
    <row r="113" spans="1:64" x14ac:dyDescent="0.3">
      <c r="A113" s="22" t="s">
        <v>118</v>
      </c>
      <c r="B113" s="5" t="s">
        <v>119</v>
      </c>
      <c r="C113" s="6" t="s">
        <v>338</v>
      </c>
      <c r="D113" s="5" t="s">
        <v>339</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v>7.90991464363369</v>
      </c>
      <c r="AU113" s="5">
        <v>6.9248722466263999</v>
      </c>
      <c r="AV113" s="5">
        <v>6.78073891101754</v>
      </c>
      <c r="AW113" s="5">
        <v>8.8318434496590701</v>
      </c>
      <c r="AX113" s="5">
        <v>8.06018905723095</v>
      </c>
      <c r="AY113" s="5">
        <v>12.8397717696119</v>
      </c>
      <c r="AZ113" s="5">
        <v>12.0532459027278</v>
      </c>
      <c r="BA113" s="5">
        <v>9.83408850477492</v>
      </c>
      <c r="BB113" s="5">
        <v>9.3400555968932597</v>
      </c>
      <c r="BC113" s="5">
        <v>11.959777479482099</v>
      </c>
      <c r="BD113" s="5">
        <v>13.5052726805707</v>
      </c>
      <c r="BE113" s="5">
        <v>13.9152060632351</v>
      </c>
      <c r="BF113" s="5">
        <v>17.6563449938395</v>
      </c>
      <c r="BG113" s="5">
        <v>17.0846819407104</v>
      </c>
      <c r="BH113" s="5">
        <v>20.344133657016599</v>
      </c>
      <c r="BI113" s="5">
        <v>24.231419210401299</v>
      </c>
      <c r="BJ113" s="5">
        <v>36.850427324274698</v>
      </c>
      <c r="BK113" s="5">
        <v>41.538404064821897</v>
      </c>
      <c r="BL113" s="12">
        <v>48.782109816572799</v>
      </c>
    </row>
    <row r="114" spans="1:64" x14ac:dyDescent="0.3">
      <c r="A114" s="22" t="s">
        <v>118</v>
      </c>
      <c r="B114" s="5" t="s">
        <v>119</v>
      </c>
      <c r="C114" s="6" t="s">
        <v>340</v>
      </c>
      <c r="D114" s="5" t="s">
        <v>341</v>
      </c>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v>4.7715054351028297</v>
      </c>
      <c r="BD114" s="5">
        <v>7.8201597079852903</v>
      </c>
      <c r="BE114" s="5">
        <v>7.8267852888757501</v>
      </c>
      <c r="BF114" s="5">
        <v>14.104395162406901</v>
      </c>
      <c r="BG114" s="5">
        <v>10.726512227980001</v>
      </c>
      <c r="BH114" s="5">
        <v>12.2669904276453</v>
      </c>
      <c r="BI114" s="5">
        <v>10.809888000373499</v>
      </c>
      <c r="BJ114" s="5">
        <v>15.045226435482901</v>
      </c>
      <c r="BK114" s="5"/>
      <c r="BL114" s="12"/>
    </row>
    <row r="115" spans="1:64" x14ac:dyDescent="0.3">
      <c r="A115" s="22" t="s">
        <v>118</v>
      </c>
      <c r="B115" s="5" t="s">
        <v>119</v>
      </c>
      <c r="C115" s="6" t="s">
        <v>342</v>
      </c>
      <c r="D115" s="5" t="s">
        <v>343</v>
      </c>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12"/>
    </row>
    <row r="116" spans="1:64" ht="27.6" x14ac:dyDescent="0.3">
      <c r="A116" s="22" t="s">
        <v>118</v>
      </c>
      <c r="B116" s="5" t="s">
        <v>119</v>
      </c>
      <c r="C116" s="6" t="s">
        <v>344</v>
      </c>
      <c r="D116" s="5" t="s">
        <v>345</v>
      </c>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12"/>
    </row>
    <row r="117" spans="1:64" ht="27.6" x14ac:dyDescent="0.3">
      <c r="A117" s="22" t="s">
        <v>118</v>
      </c>
      <c r="B117" s="5" t="s">
        <v>119</v>
      </c>
      <c r="C117" s="6" t="s">
        <v>346</v>
      </c>
      <c r="D117" s="5" t="s">
        <v>347</v>
      </c>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12"/>
    </row>
    <row r="118" spans="1:64" ht="27.6" x14ac:dyDescent="0.3">
      <c r="A118" s="22" t="s">
        <v>118</v>
      </c>
      <c r="B118" s="5" t="s">
        <v>119</v>
      </c>
      <c r="C118" s="6" t="s">
        <v>348</v>
      </c>
      <c r="D118" s="5" t="s">
        <v>349</v>
      </c>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12"/>
    </row>
    <row r="119" spans="1:64" ht="27.6" x14ac:dyDescent="0.3">
      <c r="A119" s="22" t="s">
        <v>118</v>
      </c>
      <c r="B119" s="5" t="s">
        <v>119</v>
      </c>
      <c r="C119" s="6" t="s">
        <v>350</v>
      </c>
      <c r="D119" s="5" t="s">
        <v>351</v>
      </c>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12"/>
    </row>
    <row r="120" spans="1:64" x14ac:dyDescent="0.3">
      <c r="A120" s="22" t="s">
        <v>118</v>
      </c>
      <c r="B120" s="5" t="s">
        <v>119</v>
      </c>
      <c r="C120" s="6" t="s">
        <v>352</v>
      </c>
      <c r="D120" s="5" t="s">
        <v>353</v>
      </c>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v>99.98</v>
      </c>
      <c r="BF120" s="5"/>
      <c r="BG120" s="5"/>
      <c r="BH120" s="5">
        <v>100</v>
      </c>
      <c r="BI120" s="5">
        <v>100</v>
      </c>
      <c r="BJ120" s="5">
        <v>100</v>
      </c>
      <c r="BK120" s="5"/>
      <c r="BL120" s="12"/>
    </row>
    <row r="121" spans="1:64" x14ac:dyDescent="0.3">
      <c r="A121" s="22" t="s">
        <v>118</v>
      </c>
      <c r="B121" s="5" t="s">
        <v>119</v>
      </c>
      <c r="C121" s="6" t="s">
        <v>354</v>
      </c>
      <c r="D121" s="5" t="s">
        <v>355</v>
      </c>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v>99.97</v>
      </c>
      <c r="BF121" s="5"/>
      <c r="BG121" s="5"/>
      <c r="BH121" s="5">
        <v>100</v>
      </c>
      <c r="BI121" s="5">
        <v>100</v>
      </c>
      <c r="BJ121" s="5">
        <v>100</v>
      </c>
      <c r="BK121" s="5"/>
      <c r="BL121" s="12"/>
    </row>
    <row r="122" spans="1:64" x14ac:dyDescent="0.3">
      <c r="A122" s="22" t="s">
        <v>118</v>
      </c>
      <c r="B122" s="5" t="s">
        <v>119</v>
      </c>
      <c r="C122" s="6" t="s">
        <v>356</v>
      </c>
      <c r="D122" s="5" t="s">
        <v>357</v>
      </c>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v>100</v>
      </c>
      <c r="BF122" s="5"/>
      <c r="BG122" s="5"/>
      <c r="BH122" s="5">
        <v>100</v>
      </c>
      <c r="BI122" s="5">
        <v>100</v>
      </c>
      <c r="BJ122" s="5">
        <v>100</v>
      </c>
      <c r="BK122" s="5"/>
      <c r="BL122" s="12"/>
    </row>
    <row r="123" spans="1:64" x14ac:dyDescent="0.3">
      <c r="A123" s="22" t="s">
        <v>118</v>
      </c>
      <c r="B123" s="5" t="s">
        <v>119</v>
      </c>
      <c r="C123" s="6" t="s">
        <v>358</v>
      </c>
      <c r="D123" s="5" t="s">
        <v>359</v>
      </c>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v>8</v>
      </c>
      <c r="BL123" s="12"/>
    </row>
    <row r="124" spans="1:64" x14ac:dyDescent="0.3">
      <c r="A124" s="22" t="s">
        <v>118</v>
      </c>
      <c r="B124" s="5" t="s">
        <v>119</v>
      </c>
      <c r="C124" s="6" t="s">
        <v>360</v>
      </c>
      <c r="D124" s="5" t="s">
        <v>361</v>
      </c>
      <c r="E124" s="5">
        <v>48.771000000000001</v>
      </c>
      <c r="F124" s="5">
        <v>48.277000000000001</v>
      </c>
      <c r="G124" s="5">
        <v>47.703000000000003</v>
      </c>
      <c r="H124" s="5">
        <v>47.048000000000002</v>
      </c>
      <c r="I124" s="5">
        <v>46.326000000000001</v>
      </c>
      <c r="J124" s="5">
        <v>45.558999999999997</v>
      </c>
      <c r="K124" s="5">
        <v>44.774000000000001</v>
      </c>
      <c r="L124" s="5">
        <v>44.003</v>
      </c>
      <c r="M124" s="5">
        <v>43.276000000000003</v>
      </c>
      <c r="N124" s="5">
        <v>42.613999999999997</v>
      </c>
      <c r="O124" s="5">
        <v>42.034999999999997</v>
      </c>
      <c r="P124" s="5">
        <v>41.548999999999999</v>
      </c>
      <c r="Q124" s="5">
        <v>41.143999999999998</v>
      </c>
      <c r="R124" s="5">
        <v>40.805</v>
      </c>
      <c r="S124" s="5">
        <v>40.520000000000003</v>
      </c>
      <c r="T124" s="5">
        <v>40.274999999999999</v>
      </c>
      <c r="U124" s="5">
        <v>40.055999999999997</v>
      </c>
      <c r="V124" s="5">
        <v>39.843000000000004</v>
      </c>
      <c r="W124" s="5">
        <v>39.622999999999998</v>
      </c>
      <c r="X124" s="5">
        <v>39.384999999999998</v>
      </c>
      <c r="Y124" s="5">
        <v>39.119999999999997</v>
      </c>
      <c r="Z124" s="5">
        <v>38.825000000000003</v>
      </c>
      <c r="AA124" s="5">
        <v>38.509</v>
      </c>
      <c r="AB124" s="5">
        <v>38.18</v>
      </c>
      <c r="AC124" s="5">
        <v>37.843000000000004</v>
      </c>
      <c r="AD124" s="5">
        <v>37.509</v>
      </c>
      <c r="AE124" s="5">
        <v>37.186</v>
      </c>
      <c r="AF124" s="5">
        <v>36.883000000000003</v>
      </c>
      <c r="AG124" s="5">
        <v>36.6</v>
      </c>
      <c r="AH124" s="5">
        <v>36.337000000000003</v>
      </c>
      <c r="AI124" s="5">
        <v>36.084000000000003</v>
      </c>
      <c r="AJ124" s="5">
        <v>35.828000000000003</v>
      </c>
      <c r="AK124" s="5">
        <v>35.555</v>
      </c>
      <c r="AL124" s="5">
        <v>35.262</v>
      </c>
      <c r="AM124" s="5">
        <v>34.951000000000001</v>
      </c>
      <c r="AN124" s="5">
        <v>34.631999999999998</v>
      </c>
      <c r="AO124" s="5">
        <v>34.319000000000003</v>
      </c>
      <c r="AP124" s="5">
        <v>34.029000000000003</v>
      </c>
      <c r="AQ124" s="5">
        <v>33.774000000000001</v>
      </c>
      <c r="AR124" s="5">
        <v>33.558</v>
      </c>
      <c r="AS124" s="5">
        <v>33.384</v>
      </c>
      <c r="AT124" s="5">
        <v>33.25</v>
      </c>
      <c r="AU124" s="5">
        <v>33.143999999999998</v>
      </c>
      <c r="AV124" s="5">
        <v>33.054000000000002</v>
      </c>
      <c r="AW124" s="5">
        <v>32.970999999999997</v>
      </c>
      <c r="AX124" s="5">
        <v>32.887</v>
      </c>
      <c r="AY124" s="5">
        <v>32.796999999999997</v>
      </c>
      <c r="AZ124" s="5">
        <v>32.695999999999998</v>
      </c>
      <c r="BA124" s="5">
        <v>32.578000000000003</v>
      </c>
      <c r="BB124" s="5">
        <v>32.436999999999998</v>
      </c>
      <c r="BC124" s="5">
        <v>32.262</v>
      </c>
      <c r="BD124" s="5">
        <v>32.048000000000002</v>
      </c>
      <c r="BE124" s="5">
        <v>31.794</v>
      </c>
      <c r="BF124" s="5">
        <v>31.501999999999999</v>
      </c>
      <c r="BG124" s="5">
        <v>31.173999999999999</v>
      </c>
      <c r="BH124" s="5">
        <v>30.814</v>
      </c>
      <c r="BI124" s="5">
        <v>30.423999999999999</v>
      </c>
      <c r="BJ124" s="5">
        <v>30.015000000000001</v>
      </c>
      <c r="BK124" s="5">
        <v>29.594999999999999</v>
      </c>
      <c r="BL124" s="12"/>
    </row>
    <row r="125" spans="1:64" x14ac:dyDescent="0.3">
      <c r="A125" s="22" t="s">
        <v>118</v>
      </c>
      <c r="B125" s="5" t="s">
        <v>119</v>
      </c>
      <c r="C125" s="6" t="s">
        <v>362</v>
      </c>
      <c r="D125" s="5" t="s">
        <v>363</v>
      </c>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v>79</v>
      </c>
      <c r="AJ125" s="5"/>
      <c r="AK125" s="5"/>
      <c r="AL125" s="5"/>
      <c r="AM125" s="5">
        <v>87</v>
      </c>
      <c r="AN125" s="5">
        <v>89.1</v>
      </c>
      <c r="AO125" s="5"/>
      <c r="AP125" s="5"/>
      <c r="AQ125" s="5"/>
      <c r="AR125" s="5">
        <v>88</v>
      </c>
      <c r="AS125" s="5">
        <v>88</v>
      </c>
      <c r="AT125" s="5"/>
      <c r="AU125" s="5"/>
      <c r="AV125" s="5">
        <v>84</v>
      </c>
      <c r="AW125" s="5"/>
      <c r="AX125" s="5">
        <v>92</v>
      </c>
      <c r="AY125" s="5">
        <v>92.9</v>
      </c>
      <c r="AZ125" s="5">
        <v>74</v>
      </c>
      <c r="BA125" s="5"/>
      <c r="BB125" s="5"/>
      <c r="BC125" s="5"/>
      <c r="BD125" s="5"/>
      <c r="BE125" s="5"/>
      <c r="BF125" s="5">
        <v>89.4</v>
      </c>
      <c r="BG125" s="5"/>
      <c r="BH125" s="5"/>
      <c r="BI125" s="5"/>
      <c r="BJ125" s="5"/>
      <c r="BK125" s="5"/>
      <c r="BL125" s="12"/>
    </row>
    <row r="126" spans="1:64" x14ac:dyDescent="0.3">
      <c r="A126" s="22" t="s">
        <v>118</v>
      </c>
      <c r="B126" s="5" t="s">
        <v>119</v>
      </c>
      <c r="C126" s="6" t="s">
        <v>364</v>
      </c>
      <c r="D126" s="5" t="s">
        <v>365</v>
      </c>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v>80.221530000000001</v>
      </c>
      <c r="BH126" s="5">
        <v>83.987080000000006</v>
      </c>
      <c r="BI126" s="5">
        <v>83.808660000000003</v>
      </c>
      <c r="BJ126" s="5">
        <v>89.773079999999993</v>
      </c>
      <c r="BK126" s="5">
        <v>92.724109999999996</v>
      </c>
      <c r="BL126" s="12"/>
    </row>
    <row r="127" spans="1:64" x14ac:dyDescent="0.3">
      <c r="A127" s="22" t="s">
        <v>118</v>
      </c>
      <c r="B127" s="5" t="s">
        <v>119</v>
      </c>
      <c r="C127" s="6" t="s">
        <v>366</v>
      </c>
      <c r="D127" s="5" t="s">
        <v>367</v>
      </c>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v>39.67</v>
      </c>
      <c r="BF127" s="5"/>
      <c r="BG127" s="5"/>
      <c r="BH127" s="5">
        <v>40.1</v>
      </c>
      <c r="BI127" s="5">
        <v>40.1</v>
      </c>
      <c r="BJ127" s="5">
        <v>40.1</v>
      </c>
      <c r="BK127" s="5"/>
      <c r="BL127" s="12"/>
    </row>
    <row r="128" spans="1:64" x14ac:dyDescent="0.3">
      <c r="A128" s="22" t="s">
        <v>118</v>
      </c>
      <c r="B128" s="5" t="s">
        <v>119</v>
      </c>
      <c r="C128" s="6" t="s">
        <v>368</v>
      </c>
      <c r="D128" s="5" t="s">
        <v>369</v>
      </c>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v>37.97</v>
      </c>
      <c r="BF128" s="5"/>
      <c r="BG128" s="5"/>
      <c r="BH128" s="5">
        <v>37.96</v>
      </c>
      <c r="BI128" s="5">
        <v>37.96</v>
      </c>
      <c r="BJ128" s="5">
        <v>37.99</v>
      </c>
      <c r="BK128" s="5"/>
      <c r="BL128" s="12"/>
    </row>
    <row r="129" spans="1:64" x14ac:dyDescent="0.3">
      <c r="A129" s="22" t="s">
        <v>118</v>
      </c>
      <c r="B129" s="5" t="s">
        <v>119</v>
      </c>
      <c r="C129" s="6" t="s">
        <v>370</v>
      </c>
      <c r="D129" s="5" t="s">
        <v>371</v>
      </c>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v>45.05</v>
      </c>
      <c r="BF129" s="5"/>
      <c r="BG129" s="5"/>
      <c r="BH129" s="5">
        <v>46.04</v>
      </c>
      <c r="BI129" s="5">
        <v>46.04</v>
      </c>
      <c r="BJ129" s="5">
        <v>45.98</v>
      </c>
      <c r="BK129" s="5"/>
      <c r="BL129" s="12"/>
    </row>
    <row r="130" spans="1:64" ht="27.6" x14ac:dyDescent="0.3">
      <c r="A130" s="22" t="s">
        <v>118</v>
      </c>
      <c r="B130" s="5" t="s">
        <v>119</v>
      </c>
      <c r="C130" s="6" t="s">
        <v>372</v>
      </c>
      <c r="D130" s="5" t="s">
        <v>373</v>
      </c>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v>11.9</v>
      </c>
      <c r="BC130" s="5"/>
      <c r="BD130" s="5"/>
      <c r="BE130" s="5"/>
      <c r="BF130" s="5"/>
      <c r="BG130" s="5"/>
      <c r="BH130" s="5"/>
      <c r="BI130" s="5"/>
      <c r="BJ130" s="5"/>
      <c r="BK130" s="5"/>
      <c r="BL130" s="12"/>
    </row>
    <row r="131" spans="1:64" x14ac:dyDescent="0.3">
      <c r="A131" s="22" t="s">
        <v>118</v>
      </c>
      <c r="B131" s="5" t="s">
        <v>119</v>
      </c>
      <c r="C131" s="6" t="s">
        <v>374</v>
      </c>
      <c r="D131" s="5" t="s">
        <v>375</v>
      </c>
      <c r="E131" s="5"/>
      <c r="F131" s="5"/>
      <c r="G131" s="5"/>
      <c r="H131" s="5"/>
      <c r="I131" s="5"/>
      <c r="J131" s="5"/>
      <c r="K131" s="5"/>
      <c r="L131" s="5"/>
      <c r="M131" s="5"/>
      <c r="N131" s="5"/>
      <c r="O131" s="5"/>
      <c r="P131" s="5"/>
      <c r="Q131" s="5"/>
      <c r="R131" s="5"/>
      <c r="S131" s="5"/>
      <c r="T131" s="5"/>
      <c r="U131" s="5"/>
      <c r="V131" s="5"/>
      <c r="W131" s="5"/>
      <c r="X131" s="5">
        <v>73.695130938430594</v>
      </c>
      <c r="Y131" s="5">
        <v>67.919838685154502</v>
      </c>
      <c r="Z131" s="5">
        <v>61.367643648110899</v>
      </c>
      <c r="AA131" s="5">
        <v>85.677007568886907</v>
      </c>
      <c r="AB131" s="5">
        <v>80.396966097048306</v>
      </c>
      <c r="AC131" s="5">
        <v>82.853542487547401</v>
      </c>
      <c r="AD131" s="5">
        <v>96.535910338517795</v>
      </c>
      <c r="AE131" s="5">
        <v>125.263828782752</v>
      </c>
      <c r="AF131" s="5">
        <v>103.833843584748</v>
      </c>
      <c r="AG131" s="5">
        <v>101.208548220732</v>
      </c>
      <c r="AH131" s="5">
        <v>137.987951807229</v>
      </c>
      <c r="AI131" s="5">
        <v>131.79894294035199</v>
      </c>
      <c r="AJ131" s="5">
        <v>115.461574930072</v>
      </c>
      <c r="AK131" s="5">
        <v>104.484195854503</v>
      </c>
      <c r="AL131" s="5">
        <v>106.92351423448601</v>
      </c>
      <c r="AM131" s="5">
        <v>98.547623711946102</v>
      </c>
      <c r="AN131" s="5">
        <v>108.67402661785501</v>
      </c>
      <c r="AO131" s="5">
        <v>114.518674017013</v>
      </c>
      <c r="AP131" s="5">
        <v>105.430590219224</v>
      </c>
      <c r="AQ131" s="5">
        <v>105.24288447739799</v>
      </c>
      <c r="AR131" s="5">
        <v>92.405411655874204</v>
      </c>
      <c r="AS131" s="5">
        <v>90.101733393873005</v>
      </c>
      <c r="AT131" s="5">
        <v>94.935450907150496</v>
      </c>
      <c r="AU131" s="5">
        <v>95.767833889588005</v>
      </c>
      <c r="AV131" s="5">
        <v>90.324794399333797</v>
      </c>
      <c r="AW131" s="5">
        <v>93.485513320099002</v>
      </c>
      <c r="AX131" s="5">
        <v>98.634395568740203</v>
      </c>
      <c r="AY131" s="5">
        <v>93.703256330611197</v>
      </c>
      <c r="AZ131" s="5">
        <v>97.949784890405397</v>
      </c>
      <c r="BA131" s="5">
        <v>97.184763095102795</v>
      </c>
      <c r="BB131" s="5">
        <v>92.362723916214904</v>
      </c>
      <c r="BC131" s="5">
        <v>83.253743660914097</v>
      </c>
      <c r="BD131" s="5">
        <v>80.831403362352404</v>
      </c>
      <c r="BE131" s="5">
        <v>78.616715371124798</v>
      </c>
      <c r="BF131" s="5">
        <v>70.936829176945494</v>
      </c>
      <c r="BG131" s="5">
        <v>73.811083867827904</v>
      </c>
      <c r="BH131" s="5">
        <v>78.577400573685395</v>
      </c>
      <c r="BI131" s="5">
        <v>82.486083659598805</v>
      </c>
      <c r="BJ131" s="5">
        <v>82.899333191058801</v>
      </c>
      <c r="BK131" s="5">
        <v>88.313484488766704</v>
      </c>
      <c r="BL131" s="12"/>
    </row>
    <row r="132" spans="1:64" x14ac:dyDescent="0.3">
      <c r="A132" s="22" t="s">
        <v>118</v>
      </c>
      <c r="B132" s="5" t="s">
        <v>119</v>
      </c>
      <c r="C132" s="6" t="s">
        <v>376</v>
      </c>
      <c r="D132" s="5" t="s">
        <v>377</v>
      </c>
      <c r="E132" s="5"/>
      <c r="F132" s="5"/>
      <c r="G132" s="5"/>
      <c r="H132" s="5"/>
      <c r="I132" s="5"/>
      <c r="J132" s="5"/>
      <c r="K132" s="5"/>
      <c r="L132" s="5"/>
      <c r="M132" s="5"/>
      <c r="N132" s="5"/>
      <c r="O132" s="5"/>
      <c r="P132" s="5"/>
      <c r="Q132" s="5"/>
      <c r="R132" s="5"/>
      <c r="S132" s="5"/>
      <c r="T132" s="5"/>
      <c r="U132" s="5">
        <v>5392000000</v>
      </c>
      <c r="V132" s="5">
        <v>5816000000</v>
      </c>
      <c r="W132" s="5">
        <v>5869000000</v>
      </c>
      <c r="X132" s="5">
        <v>6043000000</v>
      </c>
      <c r="Y132" s="5">
        <v>5261000000</v>
      </c>
      <c r="Z132" s="5">
        <v>5322110000</v>
      </c>
      <c r="AA132" s="5">
        <v>8089880000</v>
      </c>
      <c r="AB132" s="5">
        <v>8797840000</v>
      </c>
      <c r="AC132" s="5">
        <v>11144630000</v>
      </c>
      <c r="AD132" s="5">
        <v>12661650000</v>
      </c>
      <c r="AE132" s="5">
        <v>15919780000</v>
      </c>
      <c r="AF132" s="5">
        <v>14923000000</v>
      </c>
      <c r="AG132" s="5">
        <v>15699470000</v>
      </c>
      <c r="AH132" s="5">
        <v>23135060000</v>
      </c>
      <c r="AI132" s="5">
        <v>24438160000</v>
      </c>
      <c r="AJ132" s="5">
        <v>24354310000</v>
      </c>
      <c r="AK132" s="5">
        <v>23238330000</v>
      </c>
      <c r="AL132" s="5">
        <v>24450200000</v>
      </c>
      <c r="AM132" s="5">
        <v>25152310000</v>
      </c>
      <c r="AN132" s="5">
        <v>28497590000</v>
      </c>
      <c r="AO132" s="5">
        <v>31367810000</v>
      </c>
      <c r="AP132" s="5">
        <v>31260170000</v>
      </c>
      <c r="AQ132" s="5">
        <v>35201640000</v>
      </c>
      <c r="AR132" s="5">
        <v>31964880000</v>
      </c>
      <c r="AS132" s="5">
        <v>33734990000</v>
      </c>
      <c r="AT132" s="5">
        <v>35581807000</v>
      </c>
      <c r="AU132" s="5">
        <v>35006974000</v>
      </c>
      <c r="AV132" s="5">
        <v>34706399000</v>
      </c>
      <c r="AW132" s="5">
        <v>38144894000</v>
      </c>
      <c r="AX132" s="5">
        <v>42558769000</v>
      </c>
      <c r="AY132" s="5">
        <v>45551964000</v>
      </c>
      <c r="AZ132" s="5">
        <v>52820401000</v>
      </c>
      <c r="BA132" s="5">
        <v>59872617000</v>
      </c>
      <c r="BB132" s="5">
        <v>60145682187</v>
      </c>
      <c r="BC132" s="5">
        <v>56539282395</v>
      </c>
      <c r="BD132" s="5">
        <v>57287640505</v>
      </c>
      <c r="BE132" s="5">
        <v>56930294436</v>
      </c>
      <c r="BF132" s="5">
        <v>53772244621</v>
      </c>
      <c r="BG132" s="5">
        <v>58391210337</v>
      </c>
      <c r="BH132" s="5">
        <v>65060516127</v>
      </c>
      <c r="BI132" s="5">
        <v>71969107993</v>
      </c>
      <c r="BJ132" s="5">
        <v>78660690285</v>
      </c>
      <c r="BK132" s="5">
        <v>88955523521</v>
      </c>
      <c r="BL132" s="12">
        <v>95102448978</v>
      </c>
    </row>
    <row r="133" spans="1:64" x14ac:dyDescent="0.3">
      <c r="A133" s="22" t="s">
        <v>118</v>
      </c>
      <c r="B133" s="5" t="s">
        <v>119</v>
      </c>
      <c r="C133" s="6" t="s">
        <v>378</v>
      </c>
      <c r="D133" s="5" t="s">
        <v>379</v>
      </c>
      <c r="E133" s="5"/>
      <c r="F133" s="5"/>
      <c r="G133" s="5"/>
      <c r="H133" s="5"/>
      <c r="I133" s="5"/>
      <c r="J133" s="5"/>
      <c r="K133" s="5"/>
      <c r="L133" s="5"/>
      <c r="M133" s="5"/>
      <c r="N133" s="5"/>
      <c r="O133" s="5"/>
      <c r="P133" s="5"/>
      <c r="Q133" s="5"/>
      <c r="R133" s="5"/>
      <c r="S133" s="5"/>
      <c r="T133" s="5"/>
      <c r="U133" s="5"/>
      <c r="V133" s="5">
        <v>7.8635014836795198</v>
      </c>
      <c r="W133" s="5">
        <v>0.91127922971114195</v>
      </c>
      <c r="X133" s="5">
        <v>2.96472993695689</v>
      </c>
      <c r="Y133" s="5">
        <v>-12.940592420983</v>
      </c>
      <c r="Z133" s="5">
        <v>1.1615662421592901</v>
      </c>
      <c r="AA133" s="5">
        <v>52.005125786577103</v>
      </c>
      <c r="AB133" s="5">
        <v>8.7511804872260193</v>
      </c>
      <c r="AC133" s="5">
        <v>26.674615587462402</v>
      </c>
      <c r="AD133" s="5">
        <v>13.6121163286713</v>
      </c>
      <c r="AE133" s="5">
        <v>25.732270280729601</v>
      </c>
      <c r="AF133" s="5">
        <v>-6.2612674295750299</v>
      </c>
      <c r="AG133" s="5">
        <v>5.2031763050324997</v>
      </c>
      <c r="AH133" s="5">
        <v>47.362044705967797</v>
      </c>
      <c r="AI133" s="5">
        <v>5.6325767039290104</v>
      </c>
      <c r="AJ133" s="5">
        <v>-0.34311093797568998</v>
      </c>
      <c r="AK133" s="5">
        <v>-4.5822690111113804</v>
      </c>
      <c r="AL133" s="5">
        <v>5.2149616603258497</v>
      </c>
      <c r="AM133" s="5">
        <v>2.8715920524167502</v>
      </c>
      <c r="AN133" s="5">
        <v>13.3000905284644</v>
      </c>
      <c r="AO133" s="5">
        <v>10.0717990538849</v>
      </c>
      <c r="AP133" s="5">
        <v>-0.34315433560710801</v>
      </c>
      <c r="AQ133" s="5">
        <v>12.608600657002199</v>
      </c>
      <c r="AR133" s="5">
        <v>-9.1949125097580708</v>
      </c>
      <c r="AS133" s="5">
        <v>5.53767134430037</v>
      </c>
      <c r="AT133" s="5">
        <v>5.47448509692755</v>
      </c>
      <c r="AU133" s="5">
        <v>-1.61552503502703</v>
      </c>
      <c r="AV133" s="5">
        <v>-0.858614629187887</v>
      </c>
      <c r="AW133" s="5">
        <v>9.9073804804699002</v>
      </c>
      <c r="AX133" s="5">
        <v>11.571339010668099</v>
      </c>
      <c r="AY133" s="5">
        <v>7.0330864128142396</v>
      </c>
      <c r="AZ133" s="5">
        <v>15.9563635938947</v>
      </c>
      <c r="BA133" s="5">
        <v>13.3513109830423</v>
      </c>
      <c r="BB133" s="5">
        <v>0.456076919103102</v>
      </c>
      <c r="BC133" s="5">
        <v>-5.9961075523048804</v>
      </c>
      <c r="BD133" s="5">
        <v>1.3236073722544801</v>
      </c>
      <c r="BE133" s="5">
        <v>-0.623775156124315</v>
      </c>
      <c r="BF133" s="5">
        <v>-5.5472219954003998</v>
      </c>
      <c r="BG133" s="5">
        <v>8.5898696410306208</v>
      </c>
      <c r="BH133" s="5">
        <v>11.4217632268772</v>
      </c>
      <c r="BI133" s="5">
        <v>10.6187166614452</v>
      </c>
      <c r="BJ133" s="5">
        <v>9.2978535910863993</v>
      </c>
      <c r="BK133" s="5">
        <v>13.0876466996415</v>
      </c>
      <c r="BL133" s="12">
        <v>6.9101110461666604</v>
      </c>
    </row>
    <row r="134" spans="1:64" x14ac:dyDescent="0.3">
      <c r="A134" s="22" t="s">
        <v>118</v>
      </c>
      <c r="B134" s="5" t="s">
        <v>119</v>
      </c>
      <c r="C134" s="6" t="s">
        <v>380</v>
      </c>
      <c r="D134" s="5" t="s">
        <v>381</v>
      </c>
      <c r="E134" s="5"/>
      <c r="F134" s="5"/>
      <c r="G134" s="5"/>
      <c r="H134" s="5"/>
      <c r="I134" s="5"/>
      <c r="J134" s="5"/>
      <c r="K134" s="5"/>
      <c r="L134" s="5"/>
      <c r="M134" s="5"/>
      <c r="N134" s="5"/>
      <c r="O134" s="5"/>
      <c r="P134" s="5"/>
      <c r="Q134" s="5"/>
      <c r="R134" s="5"/>
      <c r="S134" s="5"/>
      <c r="T134" s="5"/>
      <c r="U134" s="5"/>
      <c r="V134" s="5"/>
      <c r="W134" s="5"/>
      <c r="X134" s="5"/>
      <c r="Y134" s="5"/>
      <c r="Z134" s="5">
        <v>7.1606286650990603</v>
      </c>
      <c r="AA134" s="5">
        <v>14.8338060399124</v>
      </c>
      <c r="AB134" s="5">
        <v>13.4254348038333</v>
      </c>
      <c r="AC134" s="5">
        <v>13.8879423876286</v>
      </c>
      <c r="AD134" s="5">
        <v>11.2545251675283</v>
      </c>
      <c r="AE134" s="5">
        <v>6.9412093953276202</v>
      </c>
      <c r="AF134" s="5">
        <v>3.3814993052754301</v>
      </c>
      <c r="AG134" s="5">
        <v>3.6965722344878902</v>
      </c>
      <c r="AH134" s="5">
        <v>5.6829998517899298</v>
      </c>
      <c r="AI134" s="5">
        <v>5.5387661329464999</v>
      </c>
      <c r="AJ134" s="5">
        <v>5.47412063464364</v>
      </c>
      <c r="AK134" s="5">
        <v>4.8267541010355703</v>
      </c>
      <c r="AL134" s="5">
        <v>4.41147037437071</v>
      </c>
      <c r="AM134" s="5">
        <v>4.95858311141839</v>
      </c>
      <c r="AN134" s="5">
        <v>5.2638711589524698</v>
      </c>
      <c r="AO134" s="5">
        <v>6.3922856050039103</v>
      </c>
      <c r="AP134" s="5">
        <v>7.2321302332206603</v>
      </c>
      <c r="AQ134" s="5">
        <v>6.1799719436706404</v>
      </c>
      <c r="AR134" s="5">
        <v>5.9884651612698603</v>
      </c>
      <c r="AS134" s="5">
        <v>6.2968189479844598</v>
      </c>
      <c r="AT134" s="5">
        <v>6.5022943262281601</v>
      </c>
      <c r="AU134" s="5">
        <v>6.8859881233752596</v>
      </c>
      <c r="AV134" s="5">
        <v>6.4824486683533999</v>
      </c>
      <c r="AW134" s="5">
        <v>5.5201198814982604</v>
      </c>
      <c r="AX134" s="5">
        <v>5.7973676638211797</v>
      </c>
      <c r="AY134" s="5">
        <v>3.9337366538123</v>
      </c>
      <c r="AZ134" s="5">
        <v>4.3104989670047296</v>
      </c>
      <c r="BA134" s="5">
        <v>5.1275091952179199</v>
      </c>
      <c r="BB134" s="5">
        <v>3.7915561585470501</v>
      </c>
      <c r="BC134" s="5">
        <v>3.61530600935364</v>
      </c>
      <c r="BD134" s="5">
        <v>3.6843789590711302</v>
      </c>
      <c r="BE134" s="5">
        <v>3.3724096646205499</v>
      </c>
      <c r="BF134" s="5">
        <v>3.1739105242389098</v>
      </c>
      <c r="BG134" s="5">
        <v>3.2691913077405501</v>
      </c>
      <c r="BH134" s="5">
        <v>2.2177470264046999</v>
      </c>
      <c r="BI134" s="5">
        <v>2.4816630223803902</v>
      </c>
      <c r="BJ134" s="5">
        <v>1.84648752413782</v>
      </c>
      <c r="BK134" s="5">
        <v>1.9197951137982401</v>
      </c>
      <c r="BL134" s="12"/>
    </row>
    <row r="135" spans="1:64" ht="27.6" x14ac:dyDescent="0.3">
      <c r="A135" s="22" t="s">
        <v>118</v>
      </c>
      <c r="B135" s="5" t="s">
        <v>119</v>
      </c>
      <c r="C135" s="6" t="s">
        <v>382</v>
      </c>
      <c r="D135" s="5" t="s">
        <v>383</v>
      </c>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12"/>
    </row>
    <row r="136" spans="1:64" ht="27.6" x14ac:dyDescent="0.3">
      <c r="A136" s="22" t="s">
        <v>118</v>
      </c>
      <c r="B136" s="5" t="s">
        <v>119</v>
      </c>
      <c r="C136" s="6" t="s">
        <v>384</v>
      </c>
      <c r="D136" s="5" t="s">
        <v>385</v>
      </c>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v>5</v>
      </c>
      <c r="AY136" s="5">
        <v>5</v>
      </c>
      <c r="AZ136" s="5">
        <v>5</v>
      </c>
      <c r="BA136" s="5">
        <v>5</v>
      </c>
      <c r="BB136" s="5">
        <v>5</v>
      </c>
      <c r="BC136" s="5">
        <v>5</v>
      </c>
      <c r="BD136" s="5">
        <v>5</v>
      </c>
      <c r="BE136" s="5">
        <v>5</v>
      </c>
      <c r="BF136" s="5">
        <v>5</v>
      </c>
      <c r="BG136" s="5">
        <v>5</v>
      </c>
      <c r="BH136" s="5">
        <v>5</v>
      </c>
      <c r="BI136" s="5">
        <v>5</v>
      </c>
      <c r="BJ136" s="5">
        <v>5</v>
      </c>
      <c r="BK136" s="5">
        <v>5</v>
      </c>
      <c r="BL136" s="12">
        <v>5</v>
      </c>
    </row>
    <row r="137" spans="1:64" x14ac:dyDescent="0.3">
      <c r="A137" s="22" t="s">
        <v>118</v>
      </c>
      <c r="B137" s="5" t="s">
        <v>119</v>
      </c>
      <c r="C137" s="6" t="s">
        <v>386</v>
      </c>
      <c r="D137" s="5" t="s">
        <v>387</v>
      </c>
      <c r="E137" s="5">
        <v>1400</v>
      </c>
      <c r="F137" s="5">
        <v>1400</v>
      </c>
      <c r="G137" s="5">
        <v>1400</v>
      </c>
      <c r="H137" s="5">
        <v>1500</v>
      </c>
      <c r="I137" s="5">
        <v>1500</v>
      </c>
      <c r="J137" s="5">
        <v>1800</v>
      </c>
      <c r="K137" s="5">
        <v>1800</v>
      </c>
      <c r="L137" s="5">
        <v>1800</v>
      </c>
      <c r="M137" s="5">
        <v>1800</v>
      </c>
      <c r="N137" s="5">
        <v>1800</v>
      </c>
      <c r="O137" s="5">
        <v>2100</v>
      </c>
      <c r="P137" s="5">
        <v>2200</v>
      </c>
      <c r="Q137" s="5">
        <v>2300</v>
      </c>
      <c r="R137" s="5">
        <v>2400</v>
      </c>
      <c r="S137" s="5">
        <v>2510</v>
      </c>
      <c r="T137" s="5">
        <v>2610</v>
      </c>
      <c r="U137" s="5">
        <v>2710</v>
      </c>
      <c r="V137" s="5">
        <v>2816</v>
      </c>
      <c r="W137" s="5">
        <v>2825</v>
      </c>
      <c r="X137" s="5">
        <v>2819</v>
      </c>
      <c r="Y137" s="5">
        <v>2937</v>
      </c>
      <c r="Z137" s="5">
        <v>2715</v>
      </c>
      <c r="AA137" s="5">
        <v>2715</v>
      </c>
      <c r="AB137" s="5">
        <v>2542</v>
      </c>
      <c r="AC137" s="5">
        <v>2956</v>
      </c>
      <c r="AD137" s="5">
        <v>8196</v>
      </c>
      <c r="AE137" s="5">
        <v>16888</v>
      </c>
      <c r="AF137" s="5">
        <v>20078</v>
      </c>
      <c r="AG137" s="5">
        <v>25886</v>
      </c>
      <c r="AH137" s="5">
        <v>27200</v>
      </c>
      <c r="AI137" s="5">
        <v>41975</v>
      </c>
      <c r="AJ137" s="5">
        <v>44367</v>
      </c>
      <c r="AK137" s="5">
        <v>45019</v>
      </c>
      <c r="AL137" s="5">
        <v>40755</v>
      </c>
      <c r="AM137" s="5">
        <v>47357</v>
      </c>
      <c r="AN137" s="5">
        <v>57904</v>
      </c>
      <c r="AO137" s="5">
        <v>47696</v>
      </c>
      <c r="AP137" s="5">
        <v>70357</v>
      </c>
      <c r="AQ137" s="5">
        <v>75019</v>
      </c>
      <c r="AR137" s="5">
        <v>91433</v>
      </c>
      <c r="AS137" s="5">
        <v>70589</v>
      </c>
      <c r="AT137" s="5">
        <v>36176</v>
      </c>
      <c r="AU137" s="5">
        <v>44968</v>
      </c>
      <c r="AV137" s="5">
        <v>113867</v>
      </c>
      <c r="AW137" s="5">
        <v>212786.6</v>
      </c>
      <c r="AX137" s="5">
        <v>229553</v>
      </c>
      <c r="AY137" s="5">
        <v>222561</v>
      </c>
      <c r="AZ137" s="5">
        <v>213697.2</v>
      </c>
      <c r="BA137" s="5">
        <v>172595</v>
      </c>
      <c r="BB137" s="5">
        <v>150544.29999999999</v>
      </c>
      <c r="BC137" s="5">
        <v>101244.5</v>
      </c>
      <c r="BD137" s="5">
        <v>59314.5</v>
      </c>
      <c r="BE137" s="5">
        <v>63423.5</v>
      </c>
      <c r="BF137" s="5">
        <v>61857.4</v>
      </c>
      <c r="BG137" s="5">
        <v>69857.2</v>
      </c>
      <c r="BH137" s="5">
        <v>82190</v>
      </c>
      <c r="BI137" s="5">
        <v>44002.1</v>
      </c>
      <c r="BJ137" s="5"/>
      <c r="BK137" s="5"/>
      <c r="BL137" s="12"/>
    </row>
    <row r="138" spans="1:64" ht="27.6" x14ac:dyDescent="0.3">
      <c r="A138" s="22" t="s">
        <v>118</v>
      </c>
      <c r="B138" s="5" t="s">
        <v>119</v>
      </c>
      <c r="C138" s="6" t="s">
        <v>388</v>
      </c>
      <c r="D138" s="5" t="s">
        <v>389</v>
      </c>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v>25.7</v>
      </c>
      <c r="AT138" s="5"/>
      <c r="AU138" s="5"/>
      <c r="AV138" s="5"/>
      <c r="AW138" s="5"/>
      <c r="AX138" s="5"/>
      <c r="AY138" s="5"/>
      <c r="AZ138" s="5"/>
      <c r="BA138" s="5"/>
      <c r="BB138" s="5"/>
      <c r="BC138" s="5">
        <v>21.8</v>
      </c>
      <c r="BD138" s="5"/>
      <c r="BE138" s="5"/>
      <c r="BF138" s="5"/>
      <c r="BG138" s="5"/>
      <c r="BH138" s="5">
        <v>18.899999999999999</v>
      </c>
      <c r="BI138" s="5">
        <v>18.8</v>
      </c>
      <c r="BJ138" s="5"/>
      <c r="BK138" s="5"/>
      <c r="BL138" s="12"/>
    </row>
    <row r="139" spans="1:64" x14ac:dyDescent="0.3">
      <c r="A139" s="22" t="s">
        <v>118</v>
      </c>
      <c r="B139" s="5" t="s">
        <v>119</v>
      </c>
      <c r="C139" s="6" t="s">
        <v>390</v>
      </c>
      <c r="D139" s="5" t="s">
        <v>391</v>
      </c>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v>7.8</v>
      </c>
      <c r="AT139" s="5"/>
      <c r="AU139" s="5"/>
      <c r="AV139" s="5"/>
      <c r="AW139" s="5"/>
      <c r="AX139" s="5"/>
      <c r="AY139" s="5"/>
      <c r="AZ139" s="5"/>
      <c r="BA139" s="5"/>
      <c r="BB139" s="5"/>
      <c r="BC139" s="5">
        <v>7.4</v>
      </c>
      <c r="BD139" s="5"/>
      <c r="BE139" s="5"/>
      <c r="BF139" s="5"/>
      <c r="BG139" s="5"/>
      <c r="BH139" s="5">
        <v>7.2</v>
      </c>
      <c r="BI139" s="5">
        <v>7</v>
      </c>
      <c r="BJ139" s="5"/>
      <c r="BK139" s="5"/>
      <c r="BL139" s="12"/>
    </row>
    <row r="140" spans="1:64" x14ac:dyDescent="0.3">
      <c r="A140" s="22" t="s">
        <v>118</v>
      </c>
      <c r="B140" s="5" t="s">
        <v>119</v>
      </c>
      <c r="C140" s="6" t="s">
        <v>392</v>
      </c>
      <c r="D140" s="5" t="s">
        <v>393</v>
      </c>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v>66.5</v>
      </c>
      <c r="AT140" s="5"/>
      <c r="AU140" s="5"/>
      <c r="AV140" s="5"/>
      <c r="AW140" s="5"/>
      <c r="AX140" s="5"/>
      <c r="AY140" s="5"/>
      <c r="AZ140" s="5"/>
      <c r="BA140" s="5"/>
      <c r="BB140" s="5"/>
      <c r="BC140" s="5">
        <v>70.8</v>
      </c>
      <c r="BD140" s="5"/>
      <c r="BE140" s="5"/>
      <c r="BF140" s="5"/>
      <c r="BG140" s="5"/>
      <c r="BH140" s="5">
        <v>74</v>
      </c>
      <c r="BI140" s="5">
        <v>74.099999999999994</v>
      </c>
      <c r="BJ140" s="5"/>
      <c r="BK140" s="5"/>
      <c r="BL140" s="12"/>
    </row>
    <row r="141" spans="1:64" x14ac:dyDescent="0.3">
      <c r="A141" s="22" t="s">
        <v>118</v>
      </c>
      <c r="B141" s="5" t="s">
        <v>119</v>
      </c>
      <c r="C141" s="6" t="s">
        <v>394</v>
      </c>
      <c r="D141" s="5" t="s">
        <v>395</v>
      </c>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v>24.9665623988782</v>
      </c>
      <c r="AJ141" s="5"/>
      <c r="AK141" s="5"/>
      <c r="AL141" s="5"/>
      <c r="AM141" s="5"/>
      <c r="AN141" s="5">
        <v>25.7788963886664</v>
      </c>
      <c r="AO141" s="5">
        <v>23.814391588477999</v>
      </c>
      <c r="AP141" s="5">
        <v>24.893760539629</v>
      </c>
      <c r="AQ141" s="5">
        <v>28.4022961014111</v>
      </c>
      <c r="AR141" s="5">
        <v>27.304000925069399</v>
      </c>
      <c r="AS141" s="5"/>
      <c r="AT141" s="5"/>
      <c r="AU141" s="5"/>
      <c r="AV141" s="5"/>
      <c r="AW141" s="5"/>
      <c r="AX141" s="5"/>
      <c r="AY141" s="5"/>
      <c r="AZ141" s="5"/>
      <c r="BA141" s="5"/>
      <c r="BB141" s="5"/>
      <c r="BC141" s="5"/>
      <c r="BD141" s="5"/>
      <c r="BE141" s="5"/>
      <c r="BF141" s="5"/>
      <c r="BG141" s="5"/>
      <c r="BH141" s="5"/>
      <c r="BI141" s="5"/>
      <c r="BJ141" s="5"/>
      <c r="BK141" s="5"/>
      <c r="BL141" s="12"/>
    </row>
    <row r="142" spans="1:64" x14ac:dyDescent="0.3">
      <c r="A142" s="22" t="s">
        <v>118</v>
      </c>
      <c r="B142" s="5" t="s">
        <v>119</v>
      </c>
      <c r="C142" s="6" t="s">
        <v>396</v>
      </c>
      <c r="D142" s="5" t="s">
        <v>397</v>
      </c>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v>4629300000</v>
      </c>
      <c r="AJ142" s="5"/>
      <c r="AK142" s="5"/>
      <c r="AL142" s="5"/>
      <c r="AM142" s="5"/>
      <c r="AN142" s="5">
        <v>6760000000</v>
      </c>
      <c r="AO142" s="5">
        <v>6523000000</v>
      </c>
      <c r="AP142" s="5">
        <v>7381000000</v>
      </c>
      <c r="AQ142" s="5">
        <v>9500000000</v>
      </c>
      <c r="AR142" s="5">
        <v>9445000000</v>
      </c>
      <c r="AS142" s="5"/>
      <c r="AT142" s="5"/>
      <c r="AU142" s="5"/>
      <c r="AV142" s="5"/>
      <c r="AW142" s="5"/>
      <c r="AX142" s="5"/>
      <c r="AY142" s="5"/>
      <c r="AZ142" s="5"/>
      <c r="BA142" s="5"/>
      <c r="BB142" s="5"/>
      <c r="BC142" s="5"/>
      <c r="BD142" s="5"/>
      <c r="BE142" s="5"/>
      <c r="BF142" s="5"/>
      <c r="BG142" s="5"/>
      <c r="BH142" s="5"/>
      <c r="BI142" s="5"/>
      <c r="BJ142" s="5"/>
      <c r="BK142" s="5"/>
      <c r="BL142" s="12"/>
    </row>
    <row r="143" spans="1:64" x14ac:dyDescent="0.3">
      <c r="A143" s="22" t="s">
        <v>118</v>
      </c>
      <c r="B143" s="5" t="s">
        <v>119</v>
      </c>
      <c r="C143" s="6" t="s">
        <v>398</v>
      </c>
      <c r="D143" s="5" t="s">
        <v>399</v>
      </c>
      <c r="E143" s="5"/>
      <c r="F143" s="5">
        <v>350</v>
      </c>
      <c r="G143" s="5">
        <v>350</v>
      </c>
      <c r="H143" s="5">
        <v>350</v>
      </c>
      <c r="I143" s="5">
        <v>350</v>
      </c>
      <c r="J143" s="5">
        <v>350</v>
      </c>
      <c r="K143" s="5">
        <v>330</v>
      </c>
      <c r="L143" s="5">
        <v>350</v>
      </c>
      <c r="M143" s="5">
        <v>380</v>
      </c>
      <c r="N143" s="5">
        <v>400</v>
      </c>
      <c r="O143" s="5">
        <v>450</v>
      </c>
      <c r="P143" s="5">
        <v>450</v>
      </c>
      <c r="Q143" s="5">
        <v>500</v>
      </c>
      <c r="R143" s="5">
        <v>500</v>
      </c>
      <c r="S143" s="5">
        <v>500</v>
      </c>
      <c r="T143" s="5">
        <v>550</v>
      </c>
      <c r="U143" s="5">
        <v>600</v>
      </c>
      <c r="V143" s="5">
        <v>600</v>
      </c>
      <c r="W143" s="5">
        <v>600</v>
      </c>
      <c r="X143" s="5">
        <v>600</v>
      </c>
      <c r="Y143" s="5">
        <v>650</v>
      </c>
      <c r="Z143" s="5">
        <v>650</v>
      </c>
      <c r="AA143" s="5">
        <v>650</v>
      </c>
      <c r="AB143" s="5">
        <v>650</v>
      </c>
      <c r="AC143" s="5">
        <v>650</v>
      </c>
      <c r="AD143" s="5">
        <v>660</v>
      </c>
      <c r="AE143" s="5">
        <v>670</v>
      </c>
      <c r="AF143" s="5">
        <v>660</v>
      </c>
      <c r="AG143" s="5">
        <v>650</v>
      </c>
      <c r="AH143" s="5">
        <v>660</v>
      </c>
      <c r="AI143" s="5">
        <v>700</v>
      </c>
      <c r="AJ143" s="5">
        <v>650</v>
      </c>
      <c r="AK143" s="5">
        <v>660</v>
      </c>
      <c r="AL143" s="5">
        <v>670</v>
      </c>
      <c r="AM143" s="5">
        <v>700</v>
      </c>
      <c r="AN143" s="5">
        <v>691</v>
      </c>
      <c r="AO143" s="5">
        <v>696</v>
      </c>
      <c r="AP143" s="5">
        <v>700</v>
      </c>
      <c r="AQ143" s="5">
        <v>700</v>
      </c>
      <c r="AR143" s="5">
        <v>718</v>
      </c>
      <c r="AS143" s="5">
        <v>726</v>
      </c>
      <c r="AT143" s="5">
        <v>734</v>
      </c>
      <c r="AU143" s="5">
        <v>742</v>
      </c>
      <c r="AV143" s="5">
        <v>743</v>
      </c>
      <c r="AW143" s="5">
        <v>756</v>
      </c>
      <c r="AX143" s="5">
        <v>767</v>
      </c>
      <c r="AY143" s="5">
        <v>750</v>
      </c>
      <c r="AZ143" s="5">
        <v>800</v>
      </c>
      <c r="BA143" s="5">
        <v>820</v>
      </c>
      <c r="BB143" s="5">
        <v>820</v>
      </c>
      <c r="BC143" s="5">
        <v>823</v>
      </c>
      <c r="BD143" s="5">
        <v>831</v>
      </c>
      <c r="BE143" s="5">
        <v>800</v>
      </c>
      <c r="BF143" s="5">
        <v>950</v>
      </c>
      <c r="BG143" s="5">
        <v>893</v>
      </c>
      <c r="BH143" s="5">
        <v>884</v>
      </c>
      <c r="BI143" s="5">
        <v>894</v>
      </c>
      <c r="BJ143" s="5">
        <v>904</v>
      </c>
      <c r="BK143" s="5"/>
      <c r="BL143" s="12"/>
    </row>
    <row r="144" spans="1:64" x14ac:dyDescent="0.3">
      <c r="A144" s="22" t="s">
        <v>118</v>
      </c>
      <c r="B144" s="5" t="s">
        <v>119</v>
      </c>
      <c r="C144" s="6" t="s">
        <v>400</v>
      </c>
      <c r="D144" s="5" t="s">
        <v>401</v>
      </c>
      <c r="E144" s="5"/>
      <c r="F144" s="5">
        <v>500</v>
      </c>
      <c r="G144" s="5">
        <v>500</v>
      </c>
      <c r="H144" s="5">
        <v>500</v>
      </c>
      <c r="I144" s="5">
        <v>500</v>
      </c>
      <c r="J144" s="5">
        <v>500</v>
      </c>
      <c r="K144" s="5">
        <v>471.4</v>
      </c>
      <c r="L144" s="5">
        <v>466.7</v>
      </c>
      <c r="M144" s="5">
        <v>475</v>
      </c>
      <c r="N144" s="5">
        <v>500</v>
      </c>
      <c r="O144" s="5">
        <v>529.4</v>
      </c>
      <c r="P144" s="5">
        <v>500</v>
      </c>
      <c r="Q144" s="5">
        <v>526.29999999999995</v>
      </c>
      <c r="R144" s="5">
        <v>500</v>
      </c>
      <c r="S144" s="5">
        <v>500</v>
      </c>
      <c r="T144" s="5">
        <v>500</v>
      </c>
      <c r="U144" s="5">
        <v>500</v>
      </c>
      <c r="V144" s="5">
        <v>500</v>
      </c>
      <c r="W144" s="5">
        <v>500</v>
      </c>
      <c r="X144" s="5">
        <v>500</v>
      </c>
      <c r="Y144" s="5">
        <v>520</v>
      </c>
      <c r="Z144" s="5">
        <v>520</v>
      </c>
      <c r="AA144" s="5">
        <v>520</v>
      </c>
      <c r="AB144" s="5">
        <v>520</v>
      </c>
      <c r="AC144" s="5">
        <v>520</v>
      </c>
      <c r="AD144" s="5">
        <v>519.70000000000005</v>
      </c>
      <c r="AE144" s="5">
        <v>515.4</v>
      </c>
      <c r="AF144" s="5">
        <v>507.7</v>
      </c>
      <c r="AG144" s="5">
        <v>500</v>
      </c>
      <c r="AH144" s="5">
        <v>507.7</v>
      </c>
      <c r="AI144" s="5">
        <v>510.9</v>
      </c>
      <c r="AJ144" s="5">
        <v>463.8</v>
      </c>
      <c r="AK144" s="5">
        <v>469.4</v>
      </c>
      <c r="AL144" s="5">
        <v>475.1</v>
      </c>
      <c r="AM144" s="5">
        <v>480.8</v>
      </c>
      <c r="AN144" s="5">
        <v>486.4</v>
      </c>
      <c r="AO144" s="5">
        <v>492.1</v>
      </c>
      <c r="AP144" s="5">
        <v>497.8</v>
      </c>
      <c r="AQ144" s="5">
        <v>503.5</v>
      </c>
      <c r="AR144" s="5">
        <v>509.1</v>
      </c>
      <c r="AS144" s="5">
        <v>514.79999999999995</v>
      </c>
      <c r="AT144" s="5">
        <v>520.5</v>
      </c>
      <c r="AU144" s="5">
        <v>526.20000000000005</v>
      </c>
      <c r="AV144" s="5">
        <v>531.79999999999995</v>
      </c>
      <c r="AW144" s="5">
        <v>532.4</v>
      </c>
      <c r="AX144" s="5">
        <v>531</v>
      </c>
      <c r="AY144" s="5">
        <v>535.70000000000005</v>
      </c>
      <c r="AZ144" s="5">
        <v>551.70000000000005</v>
      </c>
      <c r="BA144" s="5">
        <v>546.70000000000005</v>
      </c>
      <c r="BB144" s="5">
        <v>558.1</v>
      </c>
      <c r="BC144" s="5">
        <v>563.6</v>
      </c>
      <c r="BD144" s="5">
        <v>570.79999999999995</v>
      </c>
      <c r="BE144" s="5">
        <v>571.4</v>
      </c>
      <c r="BF144" s="5">
        <v>633.29999999999995</v>
      </c>
      <c r="BG144" s="5">
        <v>618</v>
      </c>
      <c r="BH144" s="5">
        <v>609.1</v>
      </c>
      <c r="BI144" s="5">
        <v>609.1</v>
      </c>
      <c r="BJ144" s="5">
        <v>614.70000000000005</v>
      </c>
      <c r="BK144" s="5"/>
      <c r="BL144" s="12"/>
    </row>
    <row r="145" spans="1:64" x14ac:dyDescent="0.3">
      <c r="A145" s="22" t="s">
        <v>118</v>
      </c>
      <c r="B145" s="5" t="s">
        <v>119</v>
      </c>
      <c r="C145" s="6" t="s">
        <v>402</v>
      </c>
      <c r="D145" s="5" t="s">
        <v>403</v>
      </c>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v>294000000</v>
      </c>
      <c r="AX145" s="5">
        <v>308000000</v>
      </c>
      <c r="AY145" s="5">
        <v>417000000</v>
      </c>
      <c r="AZ145" s="5">
        <v>502000000</v>
      </c>
      <c r="BA145" s="5">
        <v>739000000</v>
      </c>
      <c r="BB145" s="5">
        <v>770000000</v>
      </c>
      <c r="BC145" s="5">
        <v>605000000</v>
      </c>
      <c r="BD145" s="5">
        <v>540000000</v>
      </c>
      <c r="BE145" s="5">
        <v>523000000</v>
      </c>
      <c r="BF145" s="5">
        <v>606000000</v>
      </c>
      <c r="BG145" s="5">
        <v>621000000</v>
      </c>
      <c r="BH145" s="5"/>
      <c r="BI145" s="5"/>
      <c r="BJ145" s="5"/>
      <c r="BK145" s="5"/>
      <c r="BL145" s="12"/>
    </row>
    <row r="146" spans="1:64" x14ac:dyDescent="0.3">
      <c r="A146" s="22" t="s">
        <v>118</v>
      </c>
      <c r="B146" s="5" t="s">
        <v>119</v>
      </c>
      <c r="C146" s="6" t="s">
        <v>404</v>
      </c>
      <c r="D146" s="5" t="s">
        <v>405</v>
      </c>
      <c r="E146" s="5"/>
      <c r="F146" s="5"/>
      <c r="G146" s="5"/>
      <c r="H146" s="5"/>
      <c r="I146" s="5"/>
      <c r="J146" s="5"/>
      <c r="K146" s="5"/>
      <c r="L146" s="5"/>
      <c r="M146" s="5"/>
      <c r="N146" s="5"/>
      <c r="O146" s="5"/>
      <c r="P146" s="5"/>
      <c r="Q146" s="5"/>
      <c r="R146" s="5"/>
      <c r="S146" s="5"/>
      <c r="T146" s="5"/>
      <c r="U146" s="5"/>
      <c r="V146" s="5"/>
      <c r="W146" s="5"/>
      <c r="X146" s="5"/>
      <c r="Y146" s="5"/>
      <c r="Z146" s="5"/>
      <c r="AA146" s="5"/>
      <c r="AB146" s="5">
        <v>463000100</v>
      </c>
      <c r="AC146" s="5">
        <v>148000000</v>
      </c>
      <c r="AD146" s="5">
        <v>708000000</v>
      </c>
      <c r="AE146" s="5">
        <v>661000000</v>
      </c>
      <c r="AF146" s="5">
        <v>502000000</v>
      </c>
      <c r="AG146" s="5">
        <v>-149000000</v>
      </c>
      <c r="AH146" s="5">
        <v>78000000</v>
      </c>
      <c r="AI146" s="5">
        <v>308000000</v>
      </c>
      <c r="AJ146" s="5">
        <v>685000000</v>
      </c>
      <c r="AK146" s="5">
        <v>129000000</v>
      </c>
      <c r="AL146" s="5">
        <v>288000000</v>
      </c>
      <c r="AM146" s="5">
        <v>84000000</v>
      </c>
      <c r="AN146" s="5">
        <v>-141000000</v>
      </c>
      <c r="AO146" s="5">
        <v>-41000000</v>
      </c>
      <c r="AP146" s="5">
        <v>242000000</v>
      </c>
      <c r="AQ146" s="5">
        <v>129000000</v>
      </c>
      <c r="AR146" s="5">
        <v>152000000</v>
      </c>
      <c r="AS146" s="5">
        <v>275000000</v>
      </c>
      <c r="AT146" s="5">
        <v>-2000000</v>
      </c>
      <c r="AU146" s="5">
        <v>199000000</v>
      </c>
      <c r="AV146" s="5">
        <v>236000000</v>
      </c>
      <c r="AW146" s="5">
        <v>276000000</v>
      </c>
      <c r="AX146" s="5">
        <v>304000000</v>
      </c>
      <c r="AY146" s="5">
        <v>417000000</v>
      </c>
      <c r="AZ146" s="5">
        <v>536000000</v>
      </c>
      <c r="BA146" s="5">
        <v>830000000</v>
      </c>
      <c r="BB146" s="5">
        <v>722000000</v>
      </c>
      <c r="BC146" s="5">
        <v>576000000</v>
      </c>
      <c r="BD146" s="5">
        <v>515000000</v>
      </c>
      <c r="BE146" s="5">
        <v>515000000</v>
      </c>
      <c r="BF146" s="5">
        <v>515000000</v>
      </c>
      <c r="BG146" s="5">
        <v>403000000</v>
      </c>
      <c r="BH146" s="5"/>
      <c r="BI146" s="5"/>
      <c r="BJ146" s="5"/>
      <c r="BK146" s="5"/>
      <c r="BL146" s="12"/>
    </row>
    <row r="147" spans="1:64" x14ac:dyDescent="0.3">
      <c r="A147" s="22" t="s">
        <v>118</v>
      </c>
      <c r="B147" s="5" t="s">
        <v>119</v>
      </c>
      <c r="C147" s="6" t="s">
        <v>406</v>
      </c>
      <c r="D147" s="5" t="s">
        <v>407</v>
      </c>
      <c r="E147" s="5"/>
      <c r="F147" s="5"/>
      <c r="G147" s="5"/>
      <c r="H147" s="5"/>
      <c r="I147" s="5"/>
      <c r="J147" s="5"/>
      <c r="K147" s="5"/>
      <c r="L147" s="5"/>
      <c r="M147" s="5"/>
      <c r="N147" s="5"/>
      <c r="O147" s="5"/>
      <c r="P147" s="5"/>
      <c r="Q147" s="5"/>
      <c r="R147" s="5"/>
      <c r="S147" s="5"/>
      <c r="T147" s="5"/>
      <c r="U147" s="5"/>
      <c r="V147" s="5"/>
      <c r="W147" s="5"/>
      <c r="X147" s="5"/>
      <c r="Y147" s="5"/>
      <c r="Z147" s="5"/>
      <c r="AA147" s="5"/>
      <c r="AB147" s="5">
        <v>4659354.9360974096</v>
      </c>
      <c r="AC147" s="5">
        <v>1491484.4301118599</v>
      </c>
      <c r="AD147" s="5">
        <v>6677229.5156179303</v>
      </c>
      <c r="AE147" s="5">
        <v>6173185.4010235704</v>
      </c>
      <c r="AF147" s="5">
        <v>4569909.6031825496</v>
      </c>
      <c r="AG147" s="5">
        <v>-1426847.7199164999</v>
      </c>
      <c r="AH147" s="5">
        <v>672170.42105444602</v>
      </c>
      <c r="AI147" s="5">
        <v>2631129.33538356</v>
      </c>
      <c r="AJ147" s="5">
        <v>6133595.9885386797</v>
      </c>
      <c r="AK147" s="5">
        <v>1137646.3948073899</v>
      </c>
      <c r="AL147" s="5">
        <v>2368791.1762528699</v>
      </c>
      <c r="AM147" s="5">
        <v>721618.48717838596</v>
      </c>
      <c r="AN147" s="5">
        <v>-1257682.11861459</v>
      </c>
      <c r="AO147" s="5">
        <v>-366992.185751752</v>
      </c>
      <c r="AP147" s="5">
        <v>2088547.51014067</v>
      </c>
      <c r="AQ147" s="5">
        <v>1011625.8552747699</v>
      </c>
      <c r="AR147" s="5">
        <v>1177609.9167150899</v>
      </c>
      <c r="AS147" s="5">
        <v>1997917.80638796</v>
      </c>
      <c r="AT147" s="5">
        <v>-13763.4408602151</v>
      </c>
      <c r="AU147" s="5">
        <v>1429615.16052998</v>
      </c>
      <c r="AV147" s="5">
        <v>1931430.9284290301</v>
      </c>
      <c r="AW147" s="5">
        <v>2468914.9297790499</v>
      </c>
      <c r="AX147" s="5">
        <v>2782715.6741952598</v>
      </c>
      <c r="AY147" s="5">
        <v>3768953.2252116799</v>
      </c>
      <c r="AZ147" s="5">
        <v>5232458.8163514296</v>
      </c>
      <c r="BA147" s="5">
        <v>8190719.42147863</v>
      </c>
      <c r="BB147" s="5">
        <v>6764048.9859547596</v>
      </c>
      <c r="BC147" s="5">
        <v>5943916.6695904704</v>
      </c>
      <c r="BD147" s="5">
        <v>5756170.8386796797</v>
      </c>
      <c r="BE147" s="5">
        <v>5559303.7376872199</v>
      </c>
      <c r="BF147" s="5">
        <v>5447285.6122907698</v>
      </c>
      <c r="BG147" s="5">
        <v>4151570.4371098899</v>
      </c>
      <c r="BH147" s="5"/>
      <c r="BI147" s="5"/>
      <c r="BJ147" s="5"/>
      <c r="BK147" s="5"/>
      <c r="BL147" s="12"/>
    </row>
    <row r="148" spans="1:64" x14ac:dyDescent="0.3">
      <c r="A148" s="22" t="s">
        <v>118</v>
      </c>
      <c r="B148" s="5" t="s">
        <v>119</v>
      </c>
      <c r="C148" s="6" t="s">
        <v>408</v>
      </c>
      <c r="D148" s="5" t="s">
        <v>409</v>
      </c>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v>201286.873252263</v>
      </c>
      <c r="AV148" s="5">
        <v>264294.93690578599</v>
      </c>
      <c r="AW148" s="5">
        <v>357283.56276919</v>
      </c>
      <c r="AX148" s="5">
        <v>466049.97866445401</v>
      </c>
      <c r="AY148" s="5">
        <v>198619.36836215199</v>
      </c>
      <c r="AZ148" s="5"/>
      <c r="BA148" s="5">
        <v>26049.958030623198</v>
      </c>
      <c r="BB148" s="5">
        <v>42775.258790315696</v>
      </c>
      <c r="BC148" s="5">
        <v>165698.42214685699</v>
      </c>
      <c r="BD148" s="5">
        <v>248618.890024797</v>
      </c>
      <c r="BE148" s="5">
        <v>215528.408119386</v>
      </c>
      <c r="BF148" s="5">
        <v>149555.475435</v>
      </c>
      <c r="BG148" s="5">
        <v>206067.21941465</v>
      </c>
      <c r="BH148" s="5">
        <v>174160.162850714</v>
      </c>
      <c r="BI148" s="5">
        <v>184394.472650777</v>
      </c>
      <c r="BJ148" s="5">
        <v>324628.86657495302</v>
      </c>
      <c r="BK148" s="5">
        <v>542811.851425995</v>
      </c>
      <c r="BL148" s="12"/>
    </row>
    <row r="149" spans="1:64" x14ac:dyDescent="0.3">
      <c r="A149" s="22" t="s">
        <v>118</v>
      </c>
      <c r="B149" s="5" t="s">
        <v>119</v>
      </c>
      <c r="C149" s="6" t="s">
        <v>410</v>
      </c>
      <c r="D149" s="5" t="s">
        <v>411</v>
      </c>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v>180788.77503661599</v>
      </c>
      <c r="AZ149" s="5">
        <v>265347.37864493002</v>
      </c>
      <c r="BA149" s="5">
        <v>240131.67025812401</v>
      </c>
      <c r="BB149" s="5">
        <v>34220.207032252598</v>
      </c>
      <c r="BC149" s="5">
        <v>263819.30319860898</v>
      </c>
      <c r="BD149" s="5">
        <v>179059.913804354</v>
      </c>
      <c r="BE149" s="5">
        <v>172723.71793561001</v>
      </c>
      <c r="BF149" s="5">
        <v>128451.36800297401</v>
      </c>
      <c r="BG149" s="5">
        <v>227034.23704892301</v>
      </c>
      <c r="BH149" s="5">
        <v>155805.047470171</v>
      </c>
      <c r="BI149" s="5">
        <v>147515.57812062101</v>
      </c>
      <c r="BJ149" s="5">
        <v>437292.41468519502</v>
      </c>
      <c r="BK149" s="5">
        <v>718423.77769842197</v>
      </c>
      <c r="BL149" s="12"/>
    </row>
    <row r="150" spans="1:64" x14ac:dyDescent="0.3">
      <c r="A150" s="22" t="s">
        <v>118</v>
      </c>
      <c r="B150" s="5" t="s">
        <v>119</v>
      </c>
      <c r="C150" s="6" t="s">
        <v>412</v>
      </c>
      <c r="D150" s="5" t="s">
        <v>413</v>
      </c>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12"/>
    </row>
    <row r="151" spans="1:64" ht="27.6" x14ac:dyDescent="0.3">
      <c r="A151" s="22" t="s">
        <v>118</v>
      </c>
      <c r="B151" s="5" t="s">
        <v>119</v>
      </c>
      <c r="C151" s="6" t="s">
        <v>414</v>
      </c>
      <c r="D151" s="5" t="s">
        <v>415</v>
      </c>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12"/>
    </row>
    <row r="152" spans="1:64" ht="27.6" x14ac:dyDescent="0.3">
      <c r="A152" s="22" t="s">
        <v>118</v>
      </c>
      <c r="B152" s="5" t="s">
        <v>119</v>
      </c>
      <c r="C152" s="6" t="s">
        <v>416</v>
      </c>
      <c r="D152" s="5" t="s">
        <v>417</v>
      </c>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12"/>
    </row>
    <row r="153" spans="1:64" ht="27.6" x14ac:dyDescent="0.3">
      <c r="A153" s="22" t="s">
        <v>118</v>
      </c>
      <c r="B153" s="5" t="s">
        <v>119</v>
      </c>
      <c r="C153" s="6" t="s">
        <v>418</v>
      </c>
      <c r="D153" s="5" t="s">
        <v>419</v>
      </c>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12"/>
    </row>
    <row r="154" spans="1:64" ht="27.6" x14ac:dyDescent="0.3">
      <c r="A154" s="22" t="s">
        <v>118</v>
      </c>
      <c r="B154" s="5" t="s">
        <v>119</v>
      </c>
      <c r="C154" s="6" t="s">
        <v>420</v>
      </c>
      <c r="D154" s="5" t="s">
        <v>421</v>
      </c>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12"/>
    </row>
    <row r="155" spans="1:64" ht="27.6" x14ac:dyDescent="0.3">
      <c r="A155" s="22" t="s">
        <v>118</v>
      </c>
      <c r="B155" s="5" t="s">
        <v>119</v>
      </c>
      <c r="C155" s="6" t="s">
        <v>422</v>
      </c>
      <c r="D155" s="5" t="s">
        <v>423</v>
      </c>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12"/>
    </row>
    <row r="156" spans="1:64" ht="27.6" x14ac:dyDescent="0.3">
      <c r="A156" s="22" t="s">
        <v>118</v>
      </c>
      <c r="B156" s="5" t="s">
        <v>119</v>
      </c>
      <c r="C156" s="6" t="s">
        <v>424</v>
      </c>
      <c r="D156" s="5" t="s">
        <v>425</v>
      </c>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12"/>
    </row>
    <row r="157" spans="1:64" ht="27.6" x14ac:dyDescent="0.3">
      <c r="A157" s="22" t="s">
        <v>118</v>
      </c>
      <c r="B157" s="5" t="s">
        <v>119</v>
      </c>
      <c r="C157" s="6" t="s">
        <v>426</v>
      </c>
      <c r="D157" s="5" t="s">
        <v>427</v>
      </c>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12"/>
    </row>
    <row r="158" spans="1:64" ht="27.6" x14ac:dyDescent="0.3">
      <c r="A158" s="22" t="s">
        <v>118</v>
      </c>
      <c r="B158" s="5" t="s">
        <v>119</v>
      </c>
      <c r="C158" s="6" t="s">
        <v>428</v>
      </c>
      <c r="D158" s="5" t="s">
        <v>429</v>
      </c>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12"/>
    </row>
    <row r="159" spans="1:64" ht="27.6" x14ac:dyDescent="0.3">
      <c r="A159" s="22" t="s">
        <v>118</v>
      </c>
      <c r="B159" s="5" t="s">
        <v>119</v>
      </c>
      <c r="C159" s="6" t="s">
        <v>430</v>
      </c>
      <c r="D159" s="5" t="s">
        <v>431</v>
      </c>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12"/>
    </row>
    <row r="160" spans="1:64" x14ac:dyDescent="0.3">
      <c r="A160" s="22" t="s">
        <v>118</v>
      </c>
      <c r="B160" s="5" t="s">
        <v>119</v>
      </c>
      <c r="C160" s="6" t="s">
        <v>432</v>
      </c>
      <c r="D160" s="5" t="s">
        <v>433</v>
      </c>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12"/>
    </row>
    <row r="161" spans="1:64" x14ac:dyDescent="0.3">
      <c r="A161" s="22" t="s">
        <v>118</v>
      </c>
      <c r="B161" s="5" t="s">
        <v>119</v>
      </c>
      <c r="C161" s="6" t="s">
        <v>434</v>
      </c>
      <c r="D161" s="5" t="s">
        <v>435</v>
      </c>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12"/>
    </row>
    <row r="162" spans="1:64" x14ac:dyDescent="0.3">
      <c r="A162" s="22" t="s">
        <v>118</v>
      </c>
      <c r="B162" s="5" t="s">
        <v>119</v>
      </c>
      <c r="C162" s="6" t="s">
        <v>436</v>
      </c>
      <c r="D162" s="5" t="s">
        <v>437</v>
      </c>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12"/>
    </row>
    <row r="163" spans="1:64" x14ac:dyDescent="0.3">
      <c r="A163" s="22" t="s">
        <v>118</v>
      </c>
      <c r="B163" s="5" t="s">
        <v>119</v>
      </c>
      <c r="C163" s="6" t="s">
        <v>438</v>
      </c>
      <c r="D163" s="5" t="s">
        <v>439</v>
      </c>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12"/>
    </row>
    <row r="164" spans="1:64" ht="27.6" x14ac:dyDescent="0.3">
      <c r="A164" s="22" t="s">
        <v>118</v>
      </c>
      <c r="B164" s="5" t="s">
        <v>119</v>
      </c>
      <c r="C164" s="6" t="s">
        <v>440</v>
      </c>
      <c r="D164" s="5" t="s">
        <v>441</v>
      </c>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12"/>
    </row>
    <row r="165" spans="1:64" ht="27.6" x14ac:dyDescent="0.3">
      <c r="A165" s="22" t="s">
        <v>118</v>
      </c>
      <c r="B165" s="5" t="s">
        <v>119</v>
      </c>
      <c r="C165" s="6" t="s">
        <v>442</v>
      </c>
      <c r="D165" s="5" t="s">
        <v>443</v>
      </c>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12"/>
    </row>
    <row r="166" spans="1:64" ht="27.6" x14ac:dyDescent="0.3">
      <c r="A166" s="22" t="s">
        <v>118</v>
      </c>
      <c r="B166" s="5" t="s">
        <v>119</v>
      </c>
      <c r="C166" s="6" t="s">
        <v>444</v>
      </c>
      <c r="D166" s="5" t="s">
        <v>445</v>
      </c>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12"/>
    </row>
    <row r="167" spans="1:64" ht="27.6" x14ac:dyDescent="0.3">
      <c r="A167" s="22" t="s">
        <v>118</v>
      </c>
      <c r="B167" s="5" t="s">
        <v>119</v>
      </c>
      <c r="C167" s="6" t="s">
        <v>446</v>
      </c>
      <c r="D167" s="5" t="s">
        <v>447</v>
      </c>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12"/>
    </row>
    <row r="168" spans="1:64" ht="27.6" x14ac:dyDescent="0.3">
      <c r="A168" s="22" t="s">
        <v>118</v>
      </c>
      <c r="B168" s="5" t="s">
        <v>119</v>
      </c>
      <c r="C168" s="6" t="s">
        <v>448</v>
      </c>
      <c r="D168" s="5" t="s">
        <v>449</v>
      </c>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12"/>
    </row>
    <row r="169" spans="1:64" ht="27.6" x14ac:dyDescent="0.3">
      <c r="A169" s="22" t="s">
        <v>118</v>
      </c>
      <c r="B169" s="5" t="s">
        <v>119</v>
      </c>
      <c r="C169" s="6" t="s">
        <v>450</v>
      </c>
      <c r="D169" s="5" t="s">
        <v>451</v>
      </c>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12"/>
    </row>
    <row r="170" spans="1:64" x14ac:dyDescent="0.3">
      <c r="A170" s="22" t="s">
        <v>118</v>
      </c>
      <c r="B170" s="5" t="s">
        <v>119</v>
      </c>
      <c r="C170" s="6" t="s">
        <v>452</v>
      </c>
      <c r="D170" s="5" t="s">
        <v>453</v>
      </c>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12"/>
    </row>
    <row r="171" spans="1:64" ht="27.6" x14ac:dyDescent="0.3">
      <c r="A171" s="22" t="s">
        <v>118</v>
      </c>
      <c r="B171" s="5" t="s">
        <v>119</v>
      </c>
      <c r="C171" s="6" t="s">
        <v>454</v>
      </c>
      <c r="D171" s="5" t="s">
        <v>455</v>
      </c>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12"/>
    </row>
    <row r="172" spans="1:64" ht="27.6" x14ac:dyDescent="0.3">
      <c r="A172" s="22" t="s">
        <v>118</v>
      </c>
      <c r="B172" s="5" t="s">
        <v>119</v>
      </c>
      <c r="C172" s="6" t="s">
        <v>456</v>
      </c>
      <c r="D172" s="5" t="s">
        <v>457</v>
      </c>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12"/>
    </row>
    <row r="173" spans="1:64" ht="27.6" x14ac:dyDescent="0.3">
      <c r="A173" s="22" t="s">
        <v>118</v>
      </c>
      <c r="B173" s="5" t="s">
        <v>119</v>
      </c>
      <c r="C173" s="6" t="s">
        <v>458</v>
      </c>
      <c r="D173" s="5" t="s">
        <v>459</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12"/>
    </row>
    <row r="174" spans="1:64" ht="27.6" x14ac:dyDescent="0.3">
      <c r="A174" s="22" t="s">
        <v>118</v>
      </c>
      <c r="B174" s="5" t="s">
        <v>119</v>
      </c>
      <c r="C174" s="6" t="s">
        <v>460</v>
      </c>
      <c r="D174" s="5" t="s">
        <v>461</v>
      </c>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12"/>
    </row>
    <row r="175" spans="1:64" ht="27.6" x14ac:dyDescent="0.3">
      <c r="A175" s="22" t="s">
        <v>118</v>
      </c>
      <c r="B175" s="5" t="s">
        <v>119</v>
      </c>
      <c r="C175" s="6" t="s">
        <v>462</v>
      </c>
      <c r="D175" s="5" t="s">
        <v>463</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12"/>
    </row>
    <row r="176" spans="1:64" ht="27.6" x14ac:dyDescent="0.3">
      <c r="A176" s="22" t="s">
        <v>118</v>
      </c>
      <c r="B176" s="5" t="s">
        <v>119</v>
      </c>
      <c r="C176" s="6" t="s">
        <v>464</v>
      </c>
      <c r="D176" s="5" t="s">
        <v>465</v>
      </c>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12"/>
    </row>
    <row r="177" spans="1:64" ht="27.6" x14ac:dyDescent="0.3">
      <c r="A177" s="22" t="s">
        <v>118</v>
      </c>
      <c r="B177" s="5" t="s">
        <v>119</v>
      </c>
      <c r="C177" s="6" t="s">
        <v>466</v>
      </c>
      <c r="D177" s="5" t="s">
        <v>467</v>
      </c>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12"/>
    </row>
    <row r="178" spans="1:64" ht="27.6" x14ac:dyDescent="0.3">
      <c r="A178" s="22" t="s">
        <v>118</v>
      </c>
      <c r="B178" s="5" t="s">
        <v>119</v>
      </c>
      <c r="C178" s="6" t="s">
        <v>468</v>
      </c>
      <c r="D178" s="5" t="s">
        <v>469</v>
      </c>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12"/>
    </row>
    <row r="179" spans="1:64" ht="27.6" x14ac:dyDescent="0.3">
      <c r="A179" s="22" t="s">
        <v>118</v>
      </c>
      <c r="B179" s="5" t="s">
        <v>119</v>
      </c>
      <c r="C179" s="6" t="s">
        <v>470</v>
      </c>
      <c r="D179" s="5" t="s">
        <v>471</v>
      </c>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12"/>
    </row>
    <row r="180" spans="1:64" x14ac:dyDescent="0.3">
      <c r="A180" s="22" t="s">
        <v>118</v>
      </c>
      <c r="B180" s="5" t="s">
        <v>119</v>
      </c>
      <c r="C180" s="6" t="s">
        <v>472</v>
      </c>
      <c r="D180" s="5" t="s">
        <v>473</v>
      </c>
      <c r="E180" s="5"/>
      <c r="F180" s="5"/>
      <c r="G180" s="5"/>
      <c r="H180" s="5"/>
      <c r="I180" s="5"/>
      <c r="J180" s="5"/>
      <c r="K180" s="5"/>
      <c r="L180" s="5"/>
      <c r="M180" s="5"/>
      <c r="N180" s="5"/>
      <c r="O180" s="5"/>
      <c r="P180" s="5"/>
      <c r="Q180" s="5"/>
      <c r="R180" s="5"/>
      <c r="S180" s="5"/>
      <c r="T180" s="5"/>
      <c r="U180" s="5"/>
      <c r="V180" s="5"/>
      <c r="W180" s="5"/>
      <c r="X180" s="5"/>
      <c r="Y180" s="5"/>
      <c r="Z180" s="5">
        <v>14.91324</v>
      </c>
      <c r="AA180" s="5"/>
      <c r="AB180" s="5"/>
      <c r="AC180" s="5"/>
      <c r="AD180" s="5"/>
      <c r="AE180" s="5"/>
      <c r="AF180" s="5"/>
      <c r="AG180" s="5"/>
      <c r="AH180" s="5">
        <v>24.89076</v>
      </c>
      <c r="AI180" s="5"/>
      <c r="AJ180" s="5"/>
      <c r="AK180" s="5"/>
      <c r="AL180" s="5"/>
      <c r="AM180" s="5"/>
      <c r="AN180" s="5"/>
      <c r="AO180" s="5"/>
      <c r="AP180" s="5"/>
      <c r="AQ180" s="5">
        <v>1.94547</v>
      </c>
      <c r="AR180" s="5">
        <v>2.35731</v>
      </c>
      <c r="AS180" s="5">
        <v>0.67476000000000003</v>
      </c>
      <c r="AT180" s="5">
        <v>0.43374000000000001</v>
      </c>
      <c r="AU180" s="5">
        <v>0.78352999999999995</v>
      </c>
      <c r="AV180" s="5">
        <v>0.33028000000000002</v>
      </c>
      <c r="AW180" s="5">
        <v>2.3829500000000001</v>
      </c>
      <c r="AX180" s="5">
        <v>0.85375999999999996</v>
      </c>
      <c r="AY180" s="5"/>
      <c r="AZ180" s="5"/>
      <c r="BA180" s="5"/>
      <c r="BB180" s="5"/>
      <c r="BC180" s="5"/>
      <c r="BD180" s="5"/>
      <c r="BE180" s="5"/>
      <c r="BF180" s="5"/>
      <c r="BG180" s="5"/>
      <c r="BH180" s="5">
        <v>7.8522800000000004</v>
      </c>
      <c r="BI180" s="5"/>
      <c r="BJ180" s="5"/>
      <c r="BK180" s="5"/>
      <c r="BL180" s="12"/>
    </row>
    <row r="181" spans="1:64" x14ac:dyDescent="0.3">
      <c r="A181" s="22" t="s">
        <v>118</v>
      </c>
      <c r="B181" s="5" t="s">
        <v>119</v>
      </c>
      <c r="C181" s="6" t="s">
        <v>474</v>
      </c>
      <c r="D181" s="5" t="s">
        <v>475</v>
      </c>
      <c r="E181" s="5"/>
      <c r="F181" s="5"/>
      <c r="G181" s="5"/>
      <c r="H181" s="5"/>
      <c r="I181" s="5"/>
      <c r="J181" s="5"/>
      <c r="K181" s="5"/>
      <c r="L181" s="5"/>
      <c r="M181" s="5"/>
      <c r="N181" s="5"/>
      <c r="O181" s="5"/>
      <c r="P181" s="5"/>
      <c r="Q181" s="5"/>
      <c r="R181" s="5"/>
      <c r="S181" s="5"/>
      <c r="T181" s="5"/>
      <c r="U181" s="5"/>
      <c r="V181" s="5"/>
      <c r="W181" s="5"/>
      <c r="X181" s="5"/>
      <c r="Y181" s="5"/>
      <c r="Z181" s="5">
        <v>16.187049999999999</v>
      </c>
      <c r="AA181" s="5"/>
      <c r="AB181" s="5"/>
      <c r="AC181" s="5"/>
      <c r="AD181" s="5"/>
      <c r="AE181" s="5"/>
      <c r="AF181" s="5"/>
      <c r="AG181" s="5"/>
      <c r="AH181" s="5">
        <v>25.864730000000002</v>
      </c>
      <c r="AI181" s="5"/>
      <c r="AJ181" s="5"/>
      <c r="AK181" s="5"/>
      <c r="AL181" s="5"/>
      <c r="AM181" s="5"/>
      <c r="AN181" s="5"/>
      <c r="AO181" s="5"/>
      <c r="AP181" s="5"/>
      <c r="AQ181" s="5"/>
      <c r="AR181" s="5">
        <v>3.0221</v>
      </c>
      <c r="AS181" s="5"/>
      <c r="AT181" s="5"/>
      <c r="AU181" s="5"/>
      <c r="AV181" s="5"/>
      <c r="AW181" s="5">
        <v>2.66839</v>
      </c>
      <c r="AX181" s="5"/>
      <c r="AY181" s="5"/>
      <c r="AZ181" s="5"/>
      <c r="BA181" s="5"/>
      <c r="BB181" s="5"/>
      <c r="BC181" s="5"/>
      <c r="BD181" s="5"/>
      <c r="BE181" s="5"/>
      <c r="BF181" s="5"/>
      <c r="BG181" s="5"/>
      <c r="BH181" s="5">
        <v>7.45092</v>
      </c>
      <c r="BI181" s="5"/>
      <c r="BJ181" s="5"/>
      <c r="BK181" s="5"/>
      <c r="BL181" s="12"/>
    </row>
    <row r="182" spans="1:64" x14ac:dyDescent="0.3">
      <c r="A182" s="22" t="s">
        <v>118</v>
      </c>
      <c r="B182" s="5" t="s">
        <v>119</v>
      </c>
      <c r="C182" s="6" t="s">
        <v>476</v>
      </c>
      <c r="D182" s="5" t="s">
        <v>477</v>
      </c>
      <c r="E182" s="5"/>
      <c r="F182" s="5"/>
      <c r="G182" s="5"/>
      <c r="H182" s="5"/>
      <c r="I182" s="5"/>
      <c r="J182" s="5"/>
      <c r="K182" s="5"/>
      <c r="L182" s="5"/>
      <c r="M182" s="5"/>
      <c r="N182" s="5"/>
      <c r="O182" s="5"/>
      <c r="P182" s="5"/>
      <c r="Q182" s="5"/>
      <c r="R182" s="5"/>
      <c r="S182" s="5"/>
      <c r="T182" s="5"/>
      <c r="U182" s="5"/>
      <c r="V182" s="5"/>
      <c r="W182" s="5"/>
      <c r="X182" s="5"/>
      <c r="Y182" s="5"/>
      <c r="Z182" s="5">
        <v>13.77782</v>
      </c>
      <c r="AA182" s="5"/>
      <c r="AB182" s="5"/>
      <c r="AC182" s="5"/>
      <c r="AD182" s="5"/>
      <c r="AE182" s="5"/>
      <c r="AF182" s="5"/>
      <c r="AG182" s="5"/>
      <c r="AH182" s="5">
        <v>24.002500000000001</v>
      </c>
      <c r="AI182" s="5"/>
      <c r="AJ182" s="5"/>
      <c r="AK182" s="5"/>
      <c r="AL182" s="5"/>
      <c r="AM182" s="5"/>
      <c r="AN182" s="5"/>
      <c r="AO182" s="5"/>
      <c r="AP182" s="5"/>
      <c r="AQ182" s="5"/>
      <c r="AR182" s="5">
        <v>1.73844</v>
      </c>
      <c r="AS182" s="5"/>
      <c r="AT182" s="5"/>
      <c r="AU182" s="5"/>
      <c r="AV182" s="5"/>
      <c r="AW182" s="5">
        <v>2.11666</v>
      </c>
      <c r="AX182" s="5"/>
      <c r="AY182" s="5"/>
      <c r="AZ182" s="5"/>
      <c r="BA182" s="5"/>
      <c r="BB182" s="5"/>
      <c r="BC182" s="5"/>
      <c r="BD182" s="5"/>
      <c r="BE182" s="5"/>
      <c r="BF182" s="5"/>
      <c r="BG182" s="5"/>
      <c r="BH182" s="5">
        <v>8.2227499999999996</v>
      </c>
      <c r="BI182" s="5"/>
      <c r="BJ182" s="5"/>
      <c r="BK182" s="5"/>
      <c r="BL182" s="12"/>
    </row>
    <row r="183" spans="1:64" x14ac:dyDescent="0.3">
      <c r="A183" s="22" t="s">
        <v>118</v>
      </c>
      <c r="B183" s="5" t="s">
        <v>119</v>
      </c>
      <c r="C183" s="6" t="s">
        <v>478</v>
      </c>
      <c r="D183" s="5" t="s">
        <v>479</v>
      </c>
      <c r="E183" s="5"/>
      <c r="F183" s="5"/>
      <c r="G183" s="5"/>
      <c r="H183" s="5"/>
      <c r="I183" s="5"/>
      <c r="J183" s="5"/>
      <c r="K183" s="5"/>
      <c r="L183" s="5"/>
      <c r="M183" s="5"/>
      <c r="N183" s="5"/>
      <c r="O183" s="5"/>
      <c r="P183" s="5"/>
      <c r="Q183" s="5"/>
      <c r="R183" s="5"/>
      <c r="S183" s="5"/>
      <c r="T183" s="5"/>
      <c r="U183" s="5"/>
      <c r="V183" s="5"/>
      <c r="W183" s="5"/>
      <c r="X183" s="5"/>
      <c r="Y183" s="5"/>
      <c r="Z183" s="5">
        <v>2991</v>
      </c>
      <c r="AA183" s="5"/>
      <c r="AB183" s="5"/>
      <c r="AC183" s="5"/>
      <c r="AD183" s="5"/>
      <c r="AE183" s="5"/>
      <c r="AF183" s="5"/>
      <c r="AG183" s="5"/>
      <c r="AH183" s="5">
        <v>6095</v>
      </c>
      <c r="AI183" s="5"/>
      <c r="AJ183" s="5"/>
      <c r="AK183" s="5"/>
      <c r="AL183" s="5"/>
      <c r="AM183" s="5"/>
      <c r="AN183" s="5"/>
      <c r="AO183" s="5"/>
      <c r="AP183" s="5"/>
      <c r="AQ183" s="5">
        <v>558</v>
      </c>
      <c r="AR183" s="5">
        <v>686</v>
      </c>
      <c r="AS183" s="5">
        <v>200</v>
      </c>
      <c r="AT183" s="5">
        <v>131</v>
      </c>
      <c r="AU183" s="5">
        <v>241</v>
      </c>
      <c r="AV183" s="5">
        <v>104</v>
      </c>
      <c r="AW183" s="5">
        <v>766</v>
      </c>
      <c r="AX183" s="5">
        <v>279</v>
      </c>
      <c r="AY183" s="5"/>
      <c r="AZ183" s="5"/>
      <c r="BA183" s="5"/>
      <c r="BB183" s="5"/>
      <c r="BC183" s="5"/>
      <c r="BD183" s="5"/>
      <c r="BE183" s="5"/>
      <c r="BF183" s="5"/>
      <c r="BG183" s="5"/>
      <c r="BH183" s="5">
        <v>3300</v>
      </c>
      <c r="BI183" s="5"/>
      <c r="BJ183" s="5"/>
      <c r="BK183" s="5"/>
      <c r="BL183" s="12"/>
    </row>
    <row r="184" spans="1:64" x14ac:dyDescent="0.3">
      <c r="A184" s="22" t="s">
        <v>118</v>
      </c>
      <c r="B184" s="5" t="s">
        <v>119</v>
      </c>
      <c r="C184" s="6" t="s">
        <v>480</v>
      </c>
      <c r="D184" s="5" t="s">
        <v>481</v>
      </c>
      <c r="E184" s="5"/>
      <c r="F184" s="5"/>
      <c r="G184" s="5"/>
      <c r="H184" s="5"/>
      <c r="I184" s="5"/>
      <c r="J184" s="5"/>
      <c r="K184" s="5"/>
      <c r="L184" s="5"/>
      <c r="M184" s="5"/>
      <c r="N184" s="5"/>
      <c r="O184" s="5"/>
      <c r="P184" s="5"/>
      <c r="Q184" s="5"/>
      <c r="R184" s="5"/>
      <c r="S184" s="5"/>
      <c r="T184" s="5"/>
      <c r="U184" s="5"/>
      <c r="V184" s="5"/>
      <c r="W184" s="5"/>
      <c r="X184" s="5"/>
      <c r="Y184" s="5"/>
      <c r="Z184" s="5">
        <v>1530</v>
      </c>
      <c r="AA184" s="5"/>
      <c r="AB184" s="5"/>
      <c r="AC184" s="5"/>
      <c r="AD184" s="5"/>
      <c r="AE184" s="5"/>
      <c r="AF184" s="5"/>
      <c r="AG184" s="5"/>
      <c r="AH184" s="5">
        <v>3021</v>
      </c>
      <c r="AI184" s="5"/>
      <c r="AJ184" s="5"/>
      <c r="AK184" s="5"/>
      <c r="AL184" s="5"/>
      <c r="AM184" s="5"/>
      <c r="AN184" s="5"/>
      <c r="AO184" s="5"/>
      <c r="AP184" s="5"/>
      <c r="AQ184" s="5"/>
      <c r="AR184" s="5">
        <v>424</v>
      </c>
      <c r="AS184" s="5"/>
      <c r="AT184" s="5"/>
      <c r="AU184" s="5"/>
      <c r="AV184" s="5"/>
      <c r="AW184" s="5">
        <v>414</v>
      </c>
      <c r="AX184" s="5"/>
      <c r="AY184" s="5"/>
      <c r="AZ184" s="5"/>
      <c r="BA184" s="5"/>
      <c r="BB184" s="5"/>
      <c r="BC184" s="5"/>
      <c r="BD184" s="5"/>
      <c r="BE184" s="5"/>
      <c r="BF184" s="5"/>
      <c r="BG184" s="5"/>
      <c r="BH184" s="5">
        <v>1503</v>
      </c>
      <c r="BI184" s="5"/>
      <c r="BJ184" s="5"/>
      <c r="BK184" s="5"/>
      <c r="BL184" s="12"/>
    </row>
    <row r="185" spans="1:64" x14ac:dyDescent="0.3">
      <c r="A185" s="22" t="s">
        <v>118</v>
      </c>
      <c r="B185" s="5" t="s">
        <v>119</v>
      </c>
      <c r="C185" s="6" t="s">
        <v>482</v>
      </c>
      <c r="D185" s="5" t="s">
        <v>483</v>
      </c>
      <c r="E185" s="5"/>
      <c r="F185" s="5"/>
      <c r="G185" s="5"/>
      <c r="H185" s="5"/>
      <c r="I185" s="5"/>
      <c r="J185" s="5"/>
      <c r="K185" s="5"/>
      <c r="L185" s="5"/>
      <c r="M185" s="5"/>
      <c r="N185" s="5"/>
      <c r="O185" s="5"/>
      <c r="P185" s="5"/>
      <c r="Q185" s="5"/>
      <c r="R185" s="5"/>
      <c r="S185" s="5"/>
      <c r="T185" s="5"/>
      <c r="U185" s="5"/>
      <c r="V185" s="5"/>
      <c r="W185" s="5"/>
      <c r="X185" s="5"/>
      <c r="Y185" s="5"/>
      <c r="Z185" s="5">
        <v>1461</v>
      </c>
      <c r="AA185" s="5"/>
      <c r="AB185" s="5"/>
      <c r="AC185" s="5"/>
      <c r="AD185" s="5"/>
      <c r="AE185" s="5"/>
      <c r="AF185" s="5"/>
      <c r="AG185" s="5"/>
      <c r="AH185" s="5">
        <v>3074</v>
      </c>
      <c r="AI185" s="5"/>
      <c r="AJ185" s="5"/>
      <c r="AK185" s="5"/>
      <c r="AL185" s="5"/>
      <c r="AM185" s="5"/>
      <c r="AN185" s="5"/>
      <c r="AO185" s="5"/>
      <c r="AP185" s="5"/>
      <c r="AQ185" s="5"/>
      <c r="AR185" s="5">
        <v>262</v>
      </c>
      <c r="AS185" s="5"/>
      <c r="AT185" s="5"/>
      <c r="AU185" s="5"/>
      <c r="AV185" s="5"/>
      <c r="AW185" s="5">
        <v>352</v>
      </c>
      <c r="AX185" s="5"/>
      <c r="AY185" s="5"/>
      <c r="AZ185" s="5"/>
      <c r="BA185" s="5"/>
      <c r="BB185" s="5"/>
      <c r="BC185" s="5"/>
      <c r="BD185" s="5"/>
      <c r="BE185" s="5"/>
      <c r="BF185" s="5"/>
      <c r="BG185" s="5"/>
      <c r="BH185" s="5">
        <v>1797</v>
      </c>
      <c r="BI185" s="5"/>
      <c r="BJ185" s="5"/>
      <c r="BK185" s="5"/>
      <c r="BL185" s="12"/>
    </row>
    <row r="186" spans="1:64" ht="27.6" x14ac:dyDescent="0.3">
      <c r="A186" s="22" t="s">
        <v>118</v>
      </c>
      <c r="B186" s="5" t="s">
        <v>119</v>
      </c>
      <c r="C186" s="6" t="s">
        <v>484</v>
      </c>
      <c r="D186" s="5" t="s">
        <v>485</v>
      </c>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v>53.1</v>
      </c>
      <c r="BA186" s="5"/>
      <c r="BB186" s="5"/>
      <c r="BC186" s="5"/>
      <c r="BD186" s="5"/>
      <c r="BE186" s="5"/>
      <c r="BF186" s="5">
        <v>5.0999999999999996</v>
      </c>
      <c r="BG186" s="5"/>
      <c r="BH186" s="5"/>
      <c r="BI186" s="5"/>
      <c r="BJ186" s="5"/>
      <c r="BK186" s="5"/>
      <c r="BL186" s="12"/>
    </row>
    <row r="187" spans="1:64" x14ac:dyDescent="0.3">
      <c r="A187" s="22" t="s">
        <v>118</v>
      </c>
      <c r="B187" s="5" t="s">
        <v>119</v>
      </c>
      <c r="C187" s="6" t="s">
        <v>486</v>
      </c>
      <c r="D187" s="5" t="s">
        <v>487</v>
      </c>
      <c r="E187" s="5"/>
      <c r="F187" s="5"/>
      <c r="G187" s="5"/>
      <c r="H187" s="5"/>
      <c r="I187" s="5"/>
      <c r="J187" s="5"/>
      <c r="K187" s="5"/>
      <c r="L187" s="5"/>
      <c r="M187" s="5"/>
      <c r="N187" s="5"/>
      <c r="O187" s="5"/>
      <c r="P187" s="5"/>
      <c r="Q187" s="5"/>
      <c r="R187" s="5"/>
      <c r="S187" s="5"/>
      <c r="T187" s="5"/>
      <c r="U187" s="5"/>
      <c r="V187" s="5">
        <v>-4.61795252225519</v>
      </c>
      <c r="W187" s="5">
        <v>-7.0151306740027497</v>
      </c>
      <c r="X187" s="5">
        <v>-4.0552053160674699</v>
      </c>
      <c r="Y187" s="5">
        <v>1.9030282972033801</v>
      </c>
      <c r="Z187" s="5">
        <v>-12.295000950389699</v>
      </c>
      <c r="AA187" s="5">
        <v>8.75554996044802</v>
      </c>
      <c r="AB187" s="5">
        <v>0.72028262471136795</v>
      </c>
      <c r="AC187" s="5">
        <v>-6.8637301883189501</v>
      </c>
      <c r="AD187" s="5">
        <v>-1.0635615538604699</v>
      </c>
      <c r="AE187" s="5">
        <v>4.9953205150987401</v>
      </c>
      <c r="AF187" s="5">
        <v>-7.1034901236072399</v>
      </c>
      <c r="AG187" s="5">
        <v>0.93526770756550304</v>
      </c>
      <c r="AH187" s="5">
        <v>4.0052307498278603</v>
      </c>
      <c r="AI187" s="5">
        <v>0.46232860429149503</v>
      </c>
      <c r="AJ187" s="5">
        <v>-2.1703761657997198</v>
      </c>
      <c r="AK187" s="5">
        <v>-1.02318645036546</v>
      </c>
      <c r="AL187" s="5">
        <v>1.0061394256816201</v>
      </c>
      <c r="AM187" s="5">
        <v>1.76751110420365</v>
      </c>
      <c r="AN187" s="5">
        <v>1.50526929733293</v>
      </c>
      <c r="AO187" s="5">
        <v>1.08886400569311</v>
      </c>
      <c r="AP187" s="5">
        <v>0.22663360942316299</v>
      </c>
      <c r="AQ187" s="5">
        <v>4.2604054936361502</v>
      </c>
      <c r="AR187" s="5">
        <v>-0.23044380886799601</v>
      </c>
      <c r="AS187" s="5">
        <v>1.5418171443158899</v>
      </c>
      <c r="AT187" s="5">
        <v>-0.35463179328050798</v>
      </c>
      <c r="AU187" s="5">
        <v>1.6683441625097899</v>
      </c>
      <c r="AV187" s="5">
        <v>-0.53939252218715095</v>
      </c>
      <c r="AW187" s="5">
        <v>-0.52369593284512195</v>
      </c>
      <c r="AX187" s="5">
        <v>-2.9283316398782002</v>
      </c>
      <c r="AY187" s="5">
        <v>-1.26316623490684</v>
      </c>
      <c r="AZ187" s="5">
        <v>-0.32183464142182799</v>
      </c>
      <c r="BA187" s="5">
        <v>-3.50352130041572</v>
      </c>
      <c r="BB187" s="5">
        <v>-0.222898736829893</v>
      </c>
      <c r="BC187" s="5">
        <v>2.5507024398363098</v>
      </c>
      <c r="BD187" s="5">
        <v>0.89660247446796404</v>
      </c>
      <c r="BE187" s="5">
        <v>-0.87551085815137497</v>
      </c>
      <c r="BF187" s="5">
        <v>0.104300421398228</v>
      </c>
      <c r="BG187" s="5">
        <v>-0.81435671150872002</v>
      </c>
      <c r="BH187" s="5">
        <v>-8.9317032972945096</v>
      </c>
      <c r="BI187" s="5">
        <v>-2.37475228444863</v>
      </c>
      <c r="BJ187" s="5">
        <v>-2.1692524897652601</v>
      </c>
      <c r="BK187" s="5">
        <v>-3.5807069640439</v>
      </c>
      <c r="BL187" s="12">
        <v>-3.9479071259368599</v>
      </c>
    </row>
    <row r="188" spans="1:64" x14ac:dyDescent="0.3">
      <c r="A188" s="22" t="s">
        <v>118</v>
      </c>
      <c r="B188" s="5" t="s">
        <v>119</v>
      </c>
      <c r="C188" s="6" t="s">
        <v>488</v>
      </c>
      <c r="D188" s="5" t="s">
        <v>489</v>
      </c>
      <c r="E188" s="5"/>
      <c r="F188" s="5"/>
      <c r="G188" s="5"/>
      <c r="H188" s="5"/>
      <c r="I188" s="5"/>
      <c r="J188" s="5"/>
      <c r="K188" s="5"/>
      <c r="L188" s="5"/>
      <c r="M188" s="5"/>
      <c r="N188" s="5"/>
      <c r="O188" s="5"/>
      <c r="P188" s="5"/>
      <c r="Q188" s="5"/>
      <c r="R188" s="5"/>
      <c r="S188" s="5"/>
      <c r="T188" s="5"/>
      <c r="U188" s="5"/>
      <c r="V188" s="5"/>
      <c r="W188" s="5"/>
      <c r="X188" s="5">
        <v>-8.15853758030946</v>
      </c>
      <c r="Y188" s="5">
        <v>-7.1521746115901204</v>
      </c>
      <c r="Z188" s="5">
        <v>-13.8465235025953</v>
      </c>
      <c r="AA188" s="5">
        <v>-7.7826377872196204</v>
      </c>
      <c r="AB188" s="5">
        <v>-6.1828566206707496</v>
      </c>
      <c r="AC188" s="5">
        <v>-9.5193665898446191</v>
      </c>
      <c r="AD188" s="5">
        <v>-10.666209210125</v>
      </c>
      <c r="AE188" s="5">
        <v>-6.0310803367692198</v>
      </c>
      <c r="AF188" s="5">
        <v>-13.2017116615642</v>
      </c>
      <c r="AG188" s="5">
        <v>-11.331743166580701</v>
      </c>
      <c r="AH188" s="5">
        <v>-6.7337468686627702</v>
      </c>
      <c r="AI188" s="5">
        <v>-5.5119188868514701</v>
      </c>
      <c r="AJ188" s="5">
        <v>-7.3598824254492001</v>
      </c>
      <c r="AK188" s="5">
        <v>-8.1004001618632309</v>
      </c>
      <c r="AL188" s="5">
        <v>-6.8561682774303598</v>
      </c>
      <c r="AM188" s="5">
        <v>-4.4494769423657097</v>
      </c>
      <c r="AN188" s="5">
        <v>-2.88689318537162</v>
      </c>
      <c r="AO188" s="5">
        <v>-1.63093716914315</v>
      </c>
      <c r="AP188" s="5">
        <v>-1.26691399662732</v>
      </c>
      <c r="AQ188" s="5">
        <v>2.8586761540301402</v>
      </c>
      <c r="AR188" s="5">
        <v>2.52963112858464</v>
      </c>
      <c r="AS188" s="5">
        <v>3.6534547688362999</v>
      </c>
      <c r="AT188" s="5">
        <v>3.3304562433297802</v>
      </c>
      <c r="AU188" s="5">
        <v>5.0387973956338596</v>
      </c>
      <c r="AV188" s="5">
        <v>4.3021470955652701</v>
      </c>
      <c r="AW188" s="5">
        <v>3.60586476484572</v>
      </c>
      <c r="AX188" s="5">
        <v>0.82110874200426498</v>
      </c>
      <c r="AY188" s="5">
        <v>-0.37705140600251003</v>
      </c>
      <c r="AZ188" s="5">
        <v>-0.61176056076846097</v>
      </c>
      <c r="BA188" s="5">
        <v>-3.53932507669583</v>
      </c>
      <c r="BB188" s="5">
        <v>-3.5533827408283298</v>
      </c>
      <c r="BC188" s="5">
        <v>-1.1482358404994699</v>
      </c>
      <c r="BD188" s="5">
        <v>-0.38499473565391601</v>
      </c>
      <c r="BE188" s="5">
        <v>-1.06941494441759</v>
      </c>
      <c r="BF188" s="5">
        <v>-0.94328495574053794</v>
      </c>
      <c r="BG188" s="5">
        <v>-1.45740203769483</v>
      </c>
      <c r="BH188" s="5">
        <v>-7.69132809608928</v>
      </c>
      <c r="BI188" s="5">
        <v>-9.0696755644699092</v>
      </c>
      <c r="BJ188" s="5">
        <v>-9.98501754402605</v>
      </c>
      <c r="BK188" s="5">
        <v>-12.2023811013929</v>
      </c>
      <c r="BL188" s="12"/>
    </row>
    <row r="189" spans="1:64" x14ac:dyDescent="0.3">
      <c r="A189" s="22" t="s">
        <v>118</v>
      </c>
      <c r="B189" s="5" t="s">
        <v>119</v>
      </c>
      <c r="C189" s="6" t="s">
        <v>490</v>
      </c>
      <c r="D189" s="5" t="s">
        <v>491</v>
      </c>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12"/>
    </row>
    <row r="190" spans="1:64" ht="27.6" x14ac:dyDescent="0.3">
      <c r="A190" s="22" t="s">
        <v>118</v>
      </c>
      <c r="B190" s="5" t="s">
        <v>119</v>
      </c>
      <c r="C190" s="6" t="s">
        <v>492</v>
      </c>
      <c r="D190" s="5" t="s">
        <v>493</v>
      </c>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v>2.9221815519374799</v>
      </c>
      <c r="AV190" s="5">
        <v>2.69271202932307</v>
      </c>
      <c r="AW190" s="5">
        <v>4.0944783698245404</v>
      </c>
      <c r="AX190" s="5">
        <v>6.7259565592186501</v>
      </c>
      <c r="AY190" s="5">
        <v>4.3973029389078402</v>
      </c>
      <c r="AZ190" s="5">
        <v>5.54285211500431</v>
      </c>
      <c r="BA190" s="5">
        <v>18.537924390236999</v>
      </c>
      <c r="BB190" s="5">
        <v>13.5156669316793</v>
      </c>
      <c r="BC190" s="5">
        <v>4.8309636175812196</v>
      </c>
      <c r="BD190" s="5">
        <v>7.4145382368183803</v>
      </c>
      <c r="BE190" s="5">
        <v>5.65372416362184</v>
      </c>
      <c r="BF190" s="5">
        <v>2.32679220461287</v>
      </c>
      <c r="BG190" s="5">
        <v>10.0422761148623</v>
      </c>
      <c r="BH190" s="5">
        <v>1.52658892640758</v>
      </c>
      <c r="BI190" s="5">
        <v>1.3158561827712301</v>
      </c>
      <c r="BJ190" s="5">
        <v>3.6482818353888402</v>
      </c>
      <c r="BK190" s="5">
        <v>0.72224027648577105</v>
      </c>
      <c r="BL190" s="12">
        <v>0.30132486032384698</v>
      </c>
    </row>
    <row r="191" spans="1:64" x14ac:dyDescent="0.3">
      <c r="A191" s="22" t="s">
        <v>118</v>
      </c>
      <c r="B191" s="5" t="s">
        <v>119</v>
      </c>
      <c r="C191" s="6" t="s">
        <v>494</v>
      </c>
      <c r="D191" s="5" t="s">
        <v>495</v>
      </c>
      <c r="E191" s="5"/>
      <c r="F191" s="5"/>
      <c r="G191" s="5"/>
      <c r="H191" s="5"/>
      <c r="I191" s="5"/>
      <c r="J191" s="5"/>
      <c r="K191" s="5"/>
      <c r="L191" s="5"/>
      <c r="M191" s="5"/>
      <c r="N191" s="5"/>
      <c r="O191" s="5"/>
      <c r="P191" s="5"/>
      <c r="Q191" s="5"/>
      <c r="R191" s="5"/>
      <c r="S191" s="5"/>
      <c r="T191" s="5"/>
      <c r="U191" s="5"/>
      <c r="V191" s="5">
        <v>0.85311572700296701</v>
      </c>
      <c r="W191" s="5">
        <v>9.9381017881705596</v>
      </c>
      <c r="X191" s="5">
        <v>-4.54932697222696</v>
      </c>
      <c r="Y191" s="5">
        <v>2.7469799768327001</v>
      </c>
      <c r="Z191" s="5">
        <v>9.3010834442121304</v>
      </c>
      <c r="AA191" s="5">
        <v>2.2034493837970301</v>
      </c>
      <c r="AB191" s="5">
        <v>2.96296113168551</v>
      </c>
      <c r="AC191" s="5">
        <v>6.0207960135669696</v>
      </c>
      <c r="AD191" s="5">
        <v>-1.78381875396491</v>
      </c>
      <c r="AE191" s="5">
        <v>1.3900242069556501</v>
      </c>
      <c r="AF191" s="5">
        <v>3.9464741346928198</v>
      </c>
      <c r="AG191" s="5">
        <v>3.2775581317429499</v>
      </c>
      <c r="AH191" s="5">
        <v>3.01895541696631</v>
      </c>
      <c r="AI191" s="5">
        <v>4.8668125347416398</v>
      </c>
      <c r="AJ191" s="5">
        <v>0.46275988044926503</v>
      </c>
      <c r="AK191" s="5">
        <v>6.88888332291081</v>
      </c>
      <c r="AL191" s="5">
        <v>0.48794384105914701</v>
      </c>
      <c r="AM191" s="5">
        <v>2.44681025104089</v>
      </c>
      <c r="AN191" s="5">
        <v>-7.4545836943008398E-2</v>
      </c>
      <c r="AO191" s="5">
        <v>2.7287219726299701</v>
      </c>
      <c r="AP191" s="5">
        <v>-0.60472822297763196</v>
      </c>
      <c r="AQ191" s="5">
        <v>3.4230779934978002</v>
      </c>
      <c r="AR191" s="5">
        <v>4.4924327389292102</v>
      </c>
      <c r="AS191" s="5">
        <v>-1.96597015224209</v>
      </c>
      <c r="AT191" s="5">
        <v>2.1330345733020799</v>
      </c>
      <c r="AU191" s="5">
        <v>2.8857303396648701</v>
      </c>
      <c r="AV191" s="5">
        <v>3.5802894588946801</v>
      </c>
      <c r="AW191" s="5">
        <v>4.10680462700841</v>
      </c>
      <c r="AX191" s="5">
        <v>6.7539288482489903</v>
      </c>
      <c r="AY191" s="5">
        <v>4.2732438995122299</v>
      </c>
      <c r="AZ191" s="5">
        <v>5.5661881011321501</v>
      </c>
      <c r="BA191" s="5">
        <v>18.536529096021098</v>
      </c>
      <c r="BB191" s="5">
        <v>13.450395022819899</v>
      </c>
      <c r="BC191" s="5">
        <v>4.8519160775779699</v>
      </c>
      <c r="BD191" s="5">
        <v>6.8260924944836301</v>
      </c>
      <c r="BE191" s="5">
        <v>5.7176838583779999</v>
      </c>
      <c r="BF191" s="5">
        <v>1.75432546571978</v>
      </c>
      <c r="BG191" s="5">
        <v>8.7121363651805801</v>
      </c>
      <c r="BH191" s="5">
        <v>1.7229318337361399</v>
      </c>
      <c r="BI191" s="5">
        <v>1.2417544035816901</v>
      </c>
      <c r="BJ191" s="5">
        <v>3.6497755318233001</v>
      </c>
      <c r="BK191" s="5">
        <v>0.98839736110001997</v>
      </c>
      <c r="BL191" s="12">
        <v>0.24310363026411499</v>
      </c>
    </row>
    <row r="192" spans="1:64" x14ac:dyDescent="0.3">
      <c r="A192" s="22" t="s">
        <v>118</v>
      </c>
      <c r="B192" s="5" t="s">
        <v>119</v>
      </c>
      <c r="C192" s="6" t="s">
        <v>496</v>
      </c>
      <c r="D192" s="5" t="s">
        <v>497</v>
      </c>
      <c r="E192" s="5"/>
      <c r="F192" s="5"/>
      <c r="G192" s="5"/>
      <c r="H192" s="5"/>
      <c r="I192" s="5"/>
      <c r="J192" s="5"/>
      <c r="K192" s="5"/>
      <c r="L192" s="5"/>
      <c r="M192" s="5"/>
      <c r="N192" s="5"/>
      <c r="O192" s="5"/>
      <c r="P192" s="5"/>
      <c r="Q192" s="5"/>
      <c r="R192" s="5"/>
      <c r="S192" s="5"/>
      <c r="T192" s="5"/>
      <c r="U192" s="5"/>
      <c r="V192" s="5"/>
      <c r="W192" s="5"/>
      <c r="X192" s="5">
        <v>0.23071909184348799</v>
      </c>
      <c r="Y192" s="5">
        <v>0.26040472743056797</v>
      </c>
      <c r="Z192" s="5">
        <v>0.205807740849203</v>
      </c>
      <c r="AA192" s="5">
        <v>0.18591465519247499</v>
      </c>
      <c r="AB192" s="5">
        <v>0.17498801515927401</v>
      </c>
      <c r="AC192" s="5">
        <v>0.15968094161091101</v>
      </c>
      <c r="AD192" s="5">
        <v>0.34787501841531498</v>
      </c>
      <c r="AE192" s="5">
        <v>0.16888981634133601</v>
      </c>
      <c r="AF192" s="5">
        <v>0.141312557365079</v>
      </c>
      <c r="AG192" s="5">
        <v>0.19907065975799301</v>
      </c>
      <c r="AH192" s="5">
        <v>0.185171760283179</v>
      </c>
      <c r="AI192" s="5">
        <v>0.17551730970999899</v>
      </c>
      <c r="AJ192" s="5">
        <v>0.17017497017892899</v>
      </c>
      <c r="AK192" s="5">
        <v>0.15666014824584301</v>
      </c>
      <c r="AL192" s="5">
        <v>0.155492801421454</v>
      </c>
      <c r="AM192" s="5">
        <v>0.142580187528667</v>
      </c>
      <c r="AN192" s="5">
        <v>0.14945512974685801</v>
      </c>
      <c r="AO192" s="5">
        <v>0.18662496491908301</v>
      </c>
      <c r="AP192" s="5">
        <v>0.17788504598636001</v>
      </c>
      <c r="AQ192" s="5">
        <v>0.16313376987202199</v>
      </c>
      <c r="AR192" s="5">
        <v>0.16997986866091899</v>
      </c>
      <c r="AS192" s="5">
        <v>0.16047638562949801</v>
      </c>
      <c r="AT192" s="5">
        <v>0.17350640415824101</v>
      </c>
      <c r="AU192" s="5">
        <v>0.17523353988055199</v>
      </c>
      <c r="AV192" s="5">
        <v>0.16801972847358099</v>
      </c>
      <c r="AW192" s="5">
        <v>0.112404255376233</v>
      </c>
      <c r="AX192" s="5">
        <v>0.106743789850805</v>
      </c>
      <c r="AY192" s="5">
        <v>7.9960541579929503E-2</v>
      </c>
      <c r="AZ192" s="5">
        <v>0.15790277314745199</v>
      </c>
      <c r="BA192" s="5">
        <v>0.14284324511989399</v>
      </c>
      <c r="BB192" s="5">
        <v>0.17548746539943</v>
      </c>
      <c r="BC192" s="5">
        <v>0.172674457589233</v>
      </c>
      <c r="BD192" s="5">
        <v>0.18609576463836999</v>
      </c>
      <c r="BE192" s="5">
        <v>0.15748565131016601</v>
      </c>
      <c r="BF192" s="5">
        <v>0.144480259345658</v>
      </c>
      <c r="BG192" s="5">
        <v>0.20448081172615401</v>
      </c>
      <c r="BH192" s="5"/>
      <c r="BI192" s="5"/>
      <c r="BJ192" s="5"/>
      <c r="BK192" s="5"/>
      <c r="BL192" s="12"/>
    </row>
    <row r="193" spans="1:64" x14ac:dyDescent="0.3">
      <c r="A193" s="22" t="s">
        <v>118</v>
      </c>
      <c r="B193" s="5" t="s">
        <v>119</v>
      </c>
      <c r="C193" s="6" t="s">
        <v>498</v>
      </c>
      <c r="D193" s="5" t="s">
        <v>499</v>
      </c>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v>0.160496028792142</v>
      </c>
      <c r="AJ193" s="5">
        <v>0.15561090218774701</v>
      </c>
      <c r="AK193" s="5">
        <v>0.14325271795123501</v>
      </c>
      <c r="AL193" s="5">
        <v>0.142185276057059</v>
      </c>
      <c r="AM193" s="5">
        <v>0.13037776114845601</v>
      </c>
      <c r="AN193" s="5">
        <v>0.13666432585263399</v>
      </c>
      <c r="AO193" s="5">
        <v>0.17065305862125599</v>
      </c>
      <c r="AP193" s="5">
        <v>0.162661127324081</v>
      </c>
      <c r="AQ193" s="5">
        <v>0.149172308244758</v>
      </c>
      <c r="AR193" s="5">
        <v>0.15543249802405801</v>
      </c>
      <c r="AS193" s="5">
        <v>0.14674235066049099</v>
      </c>
      <c r="AT193" s="5">
        <v>0.15865722237546101</v>
      </c>
      <c r="AU193" s="5">
        <v>0.16023654480852401</v>
      </c>
      <c r="AV193" s="5">
        <v>0.15364011232453001</v>
      </c>
      <c r="AW193" s="5">
        <v>0.10278437287485</v>
      </c>
      <c r="AX193" s="5">
        <v>9.7608346422262293E-2</v>
      </c>
      <c r="AY193" s="5">
        <v>7.3117286294165001E-2</v>
      </c>
      <c r="AZ193" s="5">
        <v>0.14438899540623901</v>
      </c>
      <c r="BA193" s="5">
        <v>0.130618305507331</v>
      </c>
      <c r="BB193" s="5">
        <v>0.16046873864431299</v>
      </c>
      <c r="BC193" s="5">
        <v>0.157896476209094</v>
      </c>
      <c r="BD193" s="5">
        <v>0.170169148836914</v>
      </c>
      <c r="BE193" s="5">
        <v>0.14400757206675499</v>
      </c>
      <c r="BF193" s="5">
        <v>0.132115219303158</v>
      </c>
      <c r="BG193" s="5">
        <v>0.18698075022039601</v>
      </c>
      <c r="BH193" s="5"/>
      <c r="BI193" s="5"/>
      <c r="BJ193" s="5"/>
      <c r="BK193" s="5"/>
      <c r="BL193" s="12"/>
    </row>
    <row r="194" spans="1:64" x14ac:dyDescent="0.3">
      <c r="A194" s="22" t="s">
        <v>118</v>
      </c>
      <c r="B194" s="5" t="s">
        <v>119</v>
      </c>
      <c r="C194" s="6" t="s">
        <v>500</v>
      </c>
      <c r="D194" s="5" t="s">
        <v>501</v>
      </c>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v>0.27210404164525498</v>
      </c>
      <c r="AJ194" s="5">
        <v>0.25519186093728102</v>
      </c>
      <c r="AK194" s="5">
        <v>0.229690791743492</v>
      </c>
      <c r="AL194" s="5">
        <v>0.22270280634073</v>
      </c>
      <c r="AM194" s="5">
        <v>0.199939397731033</v>
      </c>
      <c r="AN194" s="5">
        <v>0.20527580343410901</v>
      </c>
      <c r="AO194" s="5">
        <v>0.25171931055806601</v>
      </c>
      <c r="AP194" s="5">
        <v>0.23586371576255799</v>
      </c>
      <c r="AQ194" s="5">
        <v>0.213897051717861</v>
      </c>
      <c r="AR194" s="5">
        <v>0.21970143398032099</v>
      </c>
      <c r="AS194" s="5">
        <v>0.202882655138933</v>
      </c>
      <c r="AT194" s="5">
        <v>0.21464774916590099</v>
      </c>
      <c r="AU194" s="5">
        <v>0.213408796992234</v>
      </c>
      <c r="AV194" s="5">
        <v>0.20089266281326301</v>
      </c>
      <c r="AW194" s="5">
        <v>0.13087269343729599</v>
      </c>
      <c r="AX194" s="5">
        <v>0.12052782022401</v>
      </c>
      <c r="AY194" s="5">
        <v>8.7634015079456007E-2</v>
      </c>
      <c r="AZ194" s="5">
        <v>0.16852887593771401</v>
      </c>
      <c r="BA194" s="5">
        <v>0.14954702687172799</v>
      </c>
      <c r="BB194" s="5">
        <v>0.182333256731565</v>
      </c>
      <c r="BC194" s="5">
        <v>0.17734401102556999</v>
      </c>
      <c r="BD194" s="5">
        <v>0.18721747128558899</v>
      </c>
      <c r="BE194" s="5">
        <v>0.15545354403136699</v>
      </c>
      <c r="BF194" s="5">
        <v>0.14015634071801</v>
      </c>
      <c r="BG194" s="5">
        <v>0.19467813385476601</v>
      </c>
      <c r="BH194" s="5"/>
      <c r="BI194" s="5"/>
      <c r="BJ194" s="5"/>
      <c r="BK194" s="5"/>
      <c r="BL194" s="12"/>
    </row>
    <row r="195" spans="1:64" x14ac:dyDescent="0.3">
      <c r="A195" s="22" t="s">
        <v>118</v>
      </c>
      <c r="B195" s="5" t="s">
        <v>119</v>
      </c>
      <c r="C195" s="6" t="s">
        <v>502</v>
      </c>
      <c r="D195" s="5" t="s">
        <v>503</v>
      </c>
      <c r="E195" s="5"/>
      <c r="F195" s="5"/>
      <c r="G195" s="5">
        <v>40.337000000000003</v>
      </c>
      <c r="H195" s="5">
        <v>33.003</v>
      </c>
      <c r="I195" s="5">
        <v>62.338999999999999</v>
      </c>
      <c r="J195" s="5">
        <v>47.670999999999999</v>
      </c>
      <c r="K195" s="5">
        <v>77.007000000000005</v>
      </c>
      <c r="L195" s="5">
        <v>84.340999999999994</v>
      </c>
      <c r="M195" s="5">
        <v>62.338999999999999</v>
      </c>
      <c r="N195" s="5">
        <v>44.003999999999998</v>
      </c>
      <c r="O195" s="5">
        <v>40.337000000000003</v>
      </c>
      <c r="P195" s="5">
        <v>58.671999999999997</v>
      </c>
      <c r="Q195" s="5">
        <v>62.338999999999999</v>
      </c>
      <c r="R195" s="5">
        <v>55.005000000000003</v>
      </c>
      <c r="S195" s="5">
        <v>62.338999999999999</v>
      </c>
      <c r="T195" s="5">
        <v>55.005000000000003</v>
      </c>
      <c r="U195" s="5">
        <v>44.003999999999998</v>
      </c>
      <c r="V195" s="5">
        <v>51.338000000000001</v>
      </c>
      <c r="W195" s="5">
        <v>58.671999999999997</v>
      </c>
      <c r="X195" s="5">
        <v>62.338999999999999</v>
      </c>
      <c r="Y195" s="5">
        <v>62.338999999999999</v>
      </c>
      <c r="Z195" s="5">
        <v>51.338000000000001</v>
      </c>
      <c r="AA195" s="5">
        <v>51.338000000000001</v>
      </c>
      <c r="AB195" s="5">
        <v>55.005000000000003</v>
      </c>
      <c r="AC195" s="5">
        <v>55.005000000000003</v>
      </c>
      <c r="AD195" s="5">
        <v>121.011</v>
      </c>
      <c r="AE195" s="5">
        <v>58.671999999999997</v>
      </c>
      <c r="AF195" s="5">
        <v>47.670999999999999</v>
      </c>
      <c r="AG195" s="5">
        <v>66.006</v>
      </c>
      <c r="AH195" s="5">
        <v>62.338999999999999</v>
      </c>
      <c r="AI195" s="5">
        <v>66.006</v>
      </c>
      <c r="AJ195" s="5">
        <v>66.006</v>
      </c>
      <c r="AK195" s="5">
        <v>62.338999999999999</v>
      </c>
      <c r="AL195" s="5">
        <v>62.338999999999999</v>
      </c>
      <c r="AM195" s="5">
        <v>62.338999999999999</v>
      </c>
      <c r="AN195" s="5">
        <v>66.006</v>
      </c>
      <c r="AO195" s="5">
        <v>84.340999999999994</v>
      </c>
      <c r="AP195" s="5">
        <v>84.340999999999994</v>
      </c>
      <c r="AQ195" s="5">
        <v>80.674000000000007</v>
      </c>
      <c r="AR195" s="5">
        <v>84.340999999999994</v>
      </c>
      <c r="AS195" s="5">
        <v>84.340999999999994</v>
      </c>
      <c r="AT195" s="5">
        <v>88.007999999999996</v>
      </c>
      <c r="AU195" s="5">
        <v>84.340999999999994</v>
      </c>
      <c r="AV195" s="5">
        <v>84.340999999999994</v>
      </c>
      <c r="AW195" s="5">
        <v>58.671999999999997</v>
      </c>
      <c r="AX195" s="5">
        <v>58.671999999999997</v>
      </c>
      <c r="AY195" s="5">
        <v>47.670999999999999</v>
      </c>
      <c r="AZ195" s="5">
        <v>99.009</v>
      </c>
      <c r="BA195" s="5">
        <v>95.341999999999999</v>
      </c>
      <c r="BB195" s="5">
        <v>121.011</v>
      </c>
      <c r="BC195" s="5">
        <v>121.011</v>
      </c>
      <c r="BD195" s="5">
        <v>132.012</v>
      </c>
      <c r="BE195" s="5">
        <v>113.67700000000001</v>
      </c>
      <c r="BF195" s="5">
        <v>106.343</v>
      </c>
      <c r="BG195" s="5">
        <v>154.01400000000001</v>
      </c>
      <c r="BH195" s="5"/>
      <c r="BI195" s="5"/>
      <c r="BJ195" s="5"/>
      <c r="BK195" s="5"/>
      <c r="BL195" s="12"/>
    </row>
    <row r="196" spans="1:64" x14ac:dyDescent="0.3">
      <c r="A196" s="22" t="s">
        <v>118</v>
      </c>
      <c r="B196" s="5" t="s">
        <v>119</v>
      </c>
      <c r="C196" s="6" t="s">
        <v>504</v>
      </c>
      <c r="D196" s="5" t="s">
        <v>505</v>
      </c>
      <c r="E196" s="5"/>
      <c r="F196" s="5"/>
      <c r="G196" s="5">
        <v>0.594993657255804</v>
      </c>
      <c r="H196" s="5">
        <v>0.47183541589226002</v>
      </c>
      <c r="I196" s="5">
        <v>0.86443874367329998</v>
      </c>
      <c r="J196" s="5">
        <v>0.64186077824155097</v>
      </c>
      <c r="K196" s="5">
        <v>1.008010995484</v>
      </c>
      <c r="L196" s="5">
        <v>1.0744213302080301</v>
      </c>
      <c r="M196" s="5">
        <v>0.77289013972748799</v>
      </c>
      <c r="N196" s="5">
        <v>0.53063537810363304</v>
      </c>
      <c r="O196" s="5">
        <v>0.472457453412512</v>
      </c>
      <c r="P196" s="5">
        <v>0.66665151687308299</v>
      </c>
      <c r="Q196" s="5">
        <v>0.68648481978658504</v>
      </c>
      <c r="R196" s="5">
        <v>0.586738775640821</v>
      </c>
      <c r="S196" s="5">
        <v>0.64417095500857702</v>
      </c>
      <c r="T196" s="5">
        <v>0.55082666559849403</v>
      </c>
      <c r="U196" s="5">
        <v>0.42719841562627398</v>
      </c>
      <c r="V196" s="5">
        <v>0.48340866290018802</v>
      </c>
      <c r="W196" s="5">
        <v>0.53628261962433199</v>
      </c>
      <c r="X196" s="5">
        <v>0.55388319754062698</v>
      </c>
      <c r="Y196" s="5">
        <v>0.53927870100435105</v>
      </c>
      <c r="Z196" s="5">
        <v>0.43308222471549901</v>
      </c>
      <c r="AA196" s="5">
        <v>0.42290044894765</v>
      </c>
      <c r="AB196" s="5">
        <v>0.44284230611308401</v>
      </c>
      <c r="AC196" s="5">
        <v>0.43294319514517998</v>
      </c>
      <c r="AD196" s="5">
        <v>0.93096842688330905</v>
      </c>
      <c r="AE196" s="5">
        <v>0.44115944208428898</v>
      </c>
      <c r="AF196" s="5">
        <v>0.35031856495124197</v>
      </c>
      <c r="AG196" s="5">
        <v>0.47378961346588699</v>
      </c>
      <c r="AH196" s="5">
        <v>0.43656596215527299</v>
      </c>
      <c r="AI196" s="5">
        <v>0.450328505249944</v>
      </c>
      <c r="AJ196" s="5">
        <v>0.43794952095331602</v>
      </c>
      <c r="AK196" s="5">
        <v>0.40174647161178101</v>
      </c>
      <c r="AL196" s="5">
        <v>0.39024313902243601</v>
      </c>
      <c r="AM196" s="5">
        <v>0.37981709508983802</v>
      </c>
      <c r="AN196" s="5">
        <v>0.39252369795073699</v>
      </c>
      <c r="AO196" s="5">
        <v>0.49114848417791501</v>
      </c>
      <c r="AP196" s="5">
        <v>0.48216623504324801</v>
      </c>
      <c r="AQ196" s="5">
        <v>0.45325782220049798</v>
      </c>
      <c r="AR196" s="5">
        <v>0.46529114831876001</v>
      </c>
      <c r="AS196" s="5">
        <v>0.45596630841424601</v>
      </c>
      <c r="AT196" s="5">
        <v>0.46511185451778098</v>
      </c>
      <c r="AU196" s="5">
        <v>0.43492677392739298</v>
      </c>
      <c r="AV196" s="5">
        <v>0.42391145914484901</v>
      </c>
      <c r="AW196" s="5">
        <v>0.28742890455451697</v>
      </c>
      <c r="AX196" s="5">
        <v>0.280349002780937</v>
      </c>
      <c r="AY196" s="5">
        <v>0.22237719830200101</v>
      </c>
      <c r="AZ196" s="5">
        <v>0.45112360574469601</v>
      </c>
      <c r="BA196" s="5">
        <v>0.42430041298775301</v>
      </c>
      <c r="BB196" s="5">
        <v>0.52557036573766402</v>
      </c>
      <c r="BC196" s="5">
        <v>0.51230044324777402</v>
      </c>
      <c r="BD196" s="5">
        <v>0.54403613390314598</v>
      </c>
      <c r="BE196" s="5">
        <v>0.45562106461348501</v>
      </c>
      <c r="BF196" s="5">
        <v>0.41437450075009302</v>
      </c>
      <c r="BG196" s="5">
        <v>0.58363396592493799</v>
      </c>
      <c r="BH196" s="5"/>
      <c r="BI196" s="5"/>
      <c r="BJ196" s="5"/>
      <c r="BK196" s="5"/>
      <c r="BL196" s="12"/>
    </row>
    <row r="197" spans="1:64" ht="27.6" x14ac:dyDescent="0.3">
      <c r="A197" s="22" t="s">
        <v>118</v>
      </c>
      <c r="B197" s="5" t="s">
        <v>119</v>
      </c>
      <c r="C197" s="6" t="s">
        <v>506</v>
      </c>
      <c r="D197" s="5" t="s">
        <v>507</v>
      </c>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12"/>
    </row>
    <row r="198" spans="1:64" x14ac:dyDescent="0.3">
      <c r="A198" s="22" t="s">
        <v>118</v>
      </c>
      <c r="B198" s="5" t="s">
        <v>119</v>
      </c>
      <c r="C198" s="6" t="s">
        <v>508</v>
      </c>
      <c r="D198" s="5" t="s">
        <v>509</v>
      </c>
      <c r="E198" s="5"/>
      <c r="F198" s="5"/>
      <c r="G198" s="5">
        <v>0</v>
      </c>
      <c r="H198" s="5">
        <v>0</v>
      </c>
      <c r="I198" s="5">
        <v>0</v>
      </c>
      <c r="J198" s="5">
        <v>0</v>
      </c>
      <c r="K198" s="5">
        <v>0</v>
      </c>
      <c r="L198" s="5">
        <v>0</v>
      </c>
      <c r="M198" s="5">
        <v>0</v>
      </c>
      <c r="N198" s="5">
        <v>0</v>
      </c>
      <c r="O198" s="5">
        <v>0</v>
      </c>
      <c r="P198" s="5">
        <v>0</v>
      </c>
      <c r="Q198" s="5">
        <v>0</v>
      </c>
      <c r="R198" s="5">
        <v>0</v>
      </c>
      <c r="S198" s="5">
        <v>0</v>
      </c>
      <c r="T198" s="5">
        <v>0</v>
      </c>
      <c r="U198" s="5">
        <v>0</v>
      </c>
      <c r="V198" s="5">
        <v>0</v>
      </c>
      <c r="W198" s="5">
        <v>0</v>
      </c>
      <c r="X198" s="5">
        <v>0</v>
      </c>
      <c r="Y198" s="5">
        <v>0</v>
      </c>
      <c r="Z198" s="5">
        <v>0</v>
      </c>
      <c r="AA198" s="5">
        <v>0</v>
      </c>
      <c r="AB198" s="5">
        <v>0</v>
      </c>
      <c r="AC198" s="5">
        <v>0</v>
      </c>
      <c r="AD198" s="5">
        <v>0</v>
      </c>
      <c r="AE198" s="5">
        <v>0</v>
      </c>
      <c r="AF198" s="5">
        <v>0</v>
      </c>
      <c r="AG198" s="5">
        <v>0</v>
      </c>
      <c r="AH198" s="5">
        <v>0</v>
      </c>
      <c r="AI198" s="5">
        <v>0</v>
      </c>
      <c r="AJ198" s="5">
        <v>0</v>
      </c>
      <c r="AK198" s="5">
        <v>0</v>
      </c>
      <c r="AL198" s="5">
        <v>0</v>
      </c>
      <c r="AM198" s="5">
        <v>0</v>
      </c>
      <c r="AN198" s="5">
        <v>0</v>
      </c>
      <c r="AO198" s="5">
        <v>0</v>
      </c>
      <c r="AP198" s="5">
        <v>0</v>
      </c>
      <c r="AQ198" s="5">
        <v>0</v>
      </c>
      <c r="AR198" s="5">
        <v>0</v>
      </c>
      <c r="AS198" s="5">
        <v>0</v>
      </c>
      <c r="AT198" s="5">
        <v>0</v>
      </c>
      <c r="AU198" s="5">
        <v>0</v>
      </c>
      <c r="AV198" s="5">
        <v>0</v>
      </c>
      <c r="AW198" s="5">
        <v>0</v>
      </c>
      <c r="AX198" s="5">
        <v>0</v>
      </c>
      <c r="AY198" s="5">
        <v>0</v>
      </c>
      <c r="AZ198" s="5">
        <v>0</v>
      </c>
      <c r="BA198" s="5">
        <v>0</v>
      </c>
      <c r="BB198" s="5">
        <v>0</v>
      </c>
      <c r="BC198" s="5">
        <v>0</v>
      </c>
      <c r="BD198" s="5">
        <v>0</v>
      </c>
      <c r="BE198" s="5">
        <v>0</v>
      </c>
      <c r="BF198" s="5">
        <v>0</v>
      </c>
      <c r="BG198" s="5">
        <v>0</v>
      </c>
      <c r="BH198" s="5"/>
      <c r="BI198" s="5"/>
      <c r="BJ198" s="5"/>
      <c r="BK198" s="5"/>
      <c r="BL198" s="12"/>
    </row>
    <row r="199" spans="1:64" x14ac:dyDescent="0.3">
      <c r="A199" s="22" t="s">
        <v>118</v>
      </c>
      <c r="B199" s="5" t="s">
        <v>119</v>
      </c>
      <c r="C199" s="6" t="s">
        <v>510</v>
      </c>
      <c r="D199" s="5" t="s">
        <v>511</v>
      </c>
      <c r="E199" s="5"/>
      <c r="F199" s="5"/>
      <c r="G199" s="5">
        <v>0</v>
      </c>
      <c r="H199" s="5">
        <v>0</v>
      </c>
      <c r="I199" s="5">
        <v>0</v>
      </c>
      <c r="J199" s="5">
        <v>0</v>
      </c>
      <c r="K199" s="5">
        <v>0</v>
      </c>
      <c r="L199" s="5">
        <v>0</v>
      </c>
      <c r="M199" s="5">
        <v>0</v>
      </c>
      <c r="N199" s="5">
        <v>0</v>
      </c>
      <c r="O199" s="5">
        <v>0</v>
      </c>
      <c r="P199" s="5">
        <v>0</v>
      </c>
      <c r="Q199" s="5">
        <v>0</v>
      </c>
      <c r="R199" s="5">
        <v>0</v>
      </c>
      <c r="S199" s="5">
        <v>0</v>
      </c>
      <c r="T199" s="5">
        <v>0</v>
      </c>
      <c r="U199" s="5">
        <v>0</v>
      </c>
      <c r="V199" s="5">
        <v>0</v>
      </c>
      <c r="W199" s="5">
        <v>0</v>
      </c>
      <c r="X199" s="5">
        <v>0</v>
      </c>
      <c r="Y199" s="5">
        <v>0</v>
      </c>
      <c r="Z199" s="5">
        <v>0</v>
      </c>
      <c r="AA199" s="5">
        <v>0</v>
      </c>
      <c r="AB199" s="5">
        <v>0</v>
      </c>
      <c r="AC199" s="5">
        <v>0</v>
      </c>
      <c r="AD199" s="5">
        <v>0</v>
      </c>
      <c r="AE199" s="5">
        <v>0</v>
      </c>
      <c r="AF199" s="5">
        <v>0</v>
      </c>
      <c r="AG199" s="5">
        <v>0</v>
      </c>
      <c r="AH199" s="5">
        <v>0</v>
      </c>
      <c r="AI199" s="5">
        <v>0</v>
      </c>
      <c r="AJ199" s="5">
        <v>0</v>
      </c>
      <c r="AK199" s="5">
        <v>0</v>
      </c>
      <c r="AL199" s="5">
        <v>0</v>
      </c>
      <c r="AM199" s="5">
        <v>0</v>
      </c>
      <c r="AN199" s="5">
        <v>0</v>
      </c>
      <c r="AO199" s="5">
        <v>0</v>
      </c>
      <c r="AP199" s="5">
        <v>0</v>
      </c>
      <c r="AQ199" s="5">
        <v>0</v>
      </c>
      <c r="AR199" s="5">
        <v>0</v>
      </c>
      <c r="AS199" s="5">
        <v>0</v>
      </c>
      <c r="AT199" s="5">
        <v>0</v>
      </c>
      <c r="AU199" s="5">
        <v>0</v>
      </c>
      <c r="AV199" s="5">
        <v>0</v>
      </c>
      <c r="AW199" s="5">
        <v>0</v>
      </c>
      <c r="AX199" s="5">
        <v>0</v>
      </c>
      <c r="AY199" s="5">
        <v>0</v>
      </c>
      <c r="AZ199" s="5">
        <v>0</v>
      </c>
      <c r="BA199" s="5">
        <v>0</v>
      </c>
      <c r="BB199" s="5">
        <v>0</v>
      </c>
      <c r="BC199" s="5">
        <v>0</v>
      </c>
      <c r="BD199" s="5">
        <v>0</v>
      </c>
      <c r="BE199" s="5">
        <v>0</v>
      </c>
      <c r="BF199" s="5">
        <v>0</v>
      </c>
      <c r="BG199" s="5">
        <v>0</v>
      </c>
      <c r="BH199" s="5"/>
      <c r="BI199" s="5"/>
      <c r="BJ199" s="5"/>
      <c r="BK199" s="5"/>
      <c r="BL199" s="12"/>
    </row>
    <row r="200" spans="1:64" x14ac:dyDescent="0.3">
      <c r="A200" s="22" t="s">
        <v>118</v>
      </c>
      <c r="B200" s="5" t="s">
        <v>119</v>
      </c>
      <c r="C200" s="6" t="s">
        <v>512</v>
      </c>
      <c r="D200" s="5" t="s">
        <v>513</v>
      </c>
      <c r="E200" s="5"/>
      <c r="F200" s="5"/>
      <c r="G200" s="5">
        <v>72.727272727272705</v>
      </c>
      <c r="H200" s="5">
        <v>88.8888888888889</v>
      </c>
      <c r="I200" s="5">
        <v>47.058823529411796</v>
      </c>
      <c r="J200" s="5">
        <v>69.230769230769198</v>
      </c>
      <c r="K200" s="5">
        <v>47.619047619047599</v>
      </c>
      <c r="L200" s="5">
        <v>47.826086956521699</v>
      </c>
      <c r="M200" s="5">
        <v>88.235294117647101</v>
      </c>
      <c r="N200" s="5">
        <v>100</v>
      </c>
      <c r="O200" s="5">
        <v>100</v>
      </c>
      <c r="P200" s="5">
        <v>100</v>
      </c>
      <c r="Q200" s="5">
        <v>100</v>
      </c>
      <c r="R200" s="5">
        <v>100</v>
      </c>
      <c r="S200" s="5">
        <v>100</v>
      </c>
      <c r="T200" s="5">
        <v>100</v>
      </c>
      <c r="U200" s="5">
        <v>100</v>
      </c>
      <c r="V200" s="5">
        <v>100</v>
      </c>
      <c r="W200" s="5">
        <v>100</v>
      </c>
      <c r="X200" s="5">
        <v>100</v>
      </c>
      <c r="Y200" s="5">
        <v>100</v>
      </c>
      <c r="Z200" s="5">
        <v>100</v>
      </c>
      <c r="AA200" s="5">
        <v>100</v>
      </c>
      <c r="AB200" s="5">
        <v>100</v>
      </c>
      <c r="AC200" s="5">
        <v>100</v>
      </c>
      <c r="AD200" s="5">
        <v>100</v>
      </c>
      <c r="AE200" s="5">
        <v>100</v>
      </c>
      <c r="AF200" s="5">
        <v>100</v>
      </c>
      <c r="AG200" s="5">
        <v>100</v>
      </c>
      <c r="AH200" s="5">
        <v>100</v>
      </c>
      <c r="AI200" s="5">
        <v>100</v>
      </c>
      <c r="AJ200" s="5">
        <v>100</v>
      </c>
      <c r="AK200" s="5">
        <v>100</v>
      </c>
      <c r="AL200" s="5">
        <v>100</v>
      </c>
      <c r="AM200" s="5">
        <v>100</v>
      </c>
      <c r="AN200" s="5">
        <v>100</v>
      </c>
      <c r="AO200" s="5">
        <v>100</v>
      </c>
      <c r="AP200" s="5">
        <v>100</v>
      </c>
      <c r="AQ200" s="5">
        <v>100</v>
      </c>
      <c r="AR200" s="5">
        <v>100</v>
      </c>
      <c r="AS200" s="5">
        <v>100</v>
      </c>
      <c r="AT200" s="5">
        <v>100</v>
      </c>
      <c r="AU200" s="5">
        <v>100</v>
      </c>
      <c r="AV200" s="5">
        <v>100</v>
      </c>
      <c r="AW200" s="5">
        <v>100</v>
      </c>
      <c r="AX200" s="5">
        <v>100</v>
      </c>
      <c r="AY200" s="5">
        <v>100</v>
      </c>
      <c r="AZ200" s="5">
        <v>100</v>
      </c>
      <c r="BA200" s="5">
        <v>100</v>
      </c>
      <c r="BB200" s="5">
        <v>100</v>
      </c>
      <c r="BC200" s="5">
        <v>100</v>
      </c>
      <c r="BD200" s="5">
        <v>100</v>
      </c>
      <c r="BE200" s="5">
        <v>100</v>
      </c>
      <c r="BF200" s="5">
        <v>100</v>
      </c>
      <c r="BG200" s="5">
        <v>100</v>
      </c>
      <c r="BH200" s="5"/>
      <c r="BI200" s="5"/>
      <c r="BJ200" s="5"/>
      <c r="BK200" s="5"/>
      <c r="BL200" s="12"/>
    </row>
    <row r="201" spans="1:64" x14ac:dyDescent="0.3">
      <c r="A201" s="22" t="s">
        <v>118</v>
      </c>
      <c r="B201" s="5" t="s">
        <v>119</v>
      </c>
      <c r="C201" s="6" t="s">
        <v>514</v>
      </c>
      <c r="D201" s="5" t="s">
        <v>515</v>
      </c>
      <c r="E201" s="5"/>
      <c r="F201" s="5"/>
      <c r="G201" s="5">
        <v>29.335999999999999</v>
      </c>
      <c r="H201" s="5">
        <v>29.335999999999999</v>
      </c>
      <c r="I201" s="5">
        <v>29.335999999999999</v>
      </c>
      <c r="J201" s="5">
        <v>33.003</v>
      </c>
      <c r="K201" s="5">
        <v>36.67</v>
      </c>
      <c r="L201" s="5">
        <v>40.337000000000003</v>
      </c>
      <c r="M201" s="5">
        <v>55.005000000000003</v>
      </c>
      <c r="N201" s="5">
        <v>44.003999999999998</v>
      </c>
      <c r="O201" s="5">
        <v>40.337000000000003</v>
      </c>
      <c r="P201" s="5">
        <v>58.671999999999997</v>
      </c>
      <c r="Q201" s="5">
        <v>62.338999999999999</v>
      </c>
      <c r="R201" s="5">
        <v>55.005000000000003</v>
      </c>
      <c r="S201" s="5">
        <v>62.338999999999999</v>
      </c>
      <c r="T201" s="5">
        <v>55.005000000000003</v>
      </c>
      <c r="U201" s="5">
        <v>44.003999999999998</v>
      </c>
      <c r="V201" s="5">
        <v>51.338000000000001</v>
      </c>
      <c r="W201" s="5">
        <v>58.671999999999997</v>
      </c>
      <c r="X201" s="5">
        <v>62.338999999999999</v>
      </c>
      <c r="Y201" s="5">
        <v>62.338999999999999</v>
      </c>
      <c r="Z201" s="5">
        <v>51.338000000000001</v>
      </c>
      <c r="AA201" s="5">
        <v>51.338000000000001</v>
      </c>
      <c r="AB201" s="5">
        <v>55.005000000000003</v>
      </c>
      <c r="AC201" s="5">
        <v>55.005000000000003</v>
      </c>
      <c r="AD201" s="5">
        <v>121.011</v>
      </c>
      <c r="AE201" s="5">
        <v>58.671999999999997</v>
      </c>
      <c r="AF201" s="5">
        <v>47.670999999999999</v>
      </c>
      <c r="AG201" s="5">
        <v>66.006</v>
      </c>
      <c r="AH201" s="5">
        <v>62.338999999999999</v>
      </c>
      <c r="AI201" s="5">
        <v>66.006</v>
      </c>
      <c r="AJ201" s="5">
        <v>66.006</v>
      </c>
      <c r="AK201" s="5">
        <v>62.338999999999999</v>
      </c>
      <c r="AL201" s="5">
        <v>62.338999999999999</v>
      </c>
      <c r="AM201" s="5">
        <v>62.338999999999999</v>
      </c>
      <c r="AN201" s="5">
        <v>66.006</v>
      </c>
      <c r="AO201" s="5">
        <v>84.340999999999994</v>
      </c>
      <c r="AP201" s="5">
        <v>84.340999999999994</v>
      </c>
      <c r="AQ201" s="5">
        <v>80.674000000000007</v>
      </c>
      <c r="AR201" s="5">
        <v>84.340999999999994</v>
      </c>
      <c r="AS201" s="5">
        <v>84.340999999999994</v>
      </c>
      <c r="AT201" s="5">
        <v>88.007999999999996</v>
      </c>
      <c r="AU201" s="5">
        <v>84.340999999999994</v>
      </c>
      <c r="AV201" s="5">
        <v>84.340999999999994</v>
      </c>
      <c r="AW201" s="5">
        <v>58.671999999999997</v>
      </c>
      <c r="AX201" s="5">
        <v>58.671999999999997</v>
      </c>
      <c r="AY201" s="5">
        <v>47.670999999999999</v>
      </c>
      <c r="AZ201" s="5">
        <v>99.009</v>
      </c>
      <c r="BA201" s="5">
        <v>95.341999999999999</v>
      </c>
      <c r="BB201" s="5">
        <v>121.011</v>
      </c>
      <c r="BC201" s="5">
        <v>121.011</v>
      </c>
      <c r="BD201" s="5">
        <v>132.012</v>
      </c>
      <c r="BE201" s="5">
        <v>113.67700000000001</v>
      </c>
      <c r="BF201" s="5">
        <v>106.343</v>
      </c>
      <c r="BG201" s="5">
        <v>154.01400000000001</v>
      </c>
      <c r="BH201" s="5"/>
      <c r="BI201" s="5"/>
      <c r="BJ201" s="5"/>
      <c r="BK201" s="5"/>
      <c r="BL201" s="12"/>
    </row>
    <row r="202" spans="1:64" ht="27.6" x14ac:dyDescent="0.3">
      <c r="A202" s="22" t="s">
        <v>118</v>
      </c>
      <c r="B202" s="5" t="s">
        <v>119</v>
      </c>
      <c r="C202" s="6" t="s">
        <v>516</v>
      </c>
      <c r="D202" s="5" t="s">
        <v>517</v>
      </c>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12"/>
    </row>
    <row r="203" spans="1:64" ht="27.6" x14ac:dyDescent="0.3">
      <c r="A203" s="22" t="s">
        <v>118</v>
      </c>
      <c r="B203" s="5" t="s">
        <v>119</v>
      </c>
      <c r="C203" s="6" t="s">
        <v>518</v>
      </c>
      <c r="D203" s="5" t="s">
        <v>519</v>
      </c>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12"/>
    </row>
    <row r="204" spans="1:64" ht="27.6" x14ac:dyDescent="0.3">
      <c r="A204" s="22" t="s">
        <v>118</v>
      </c>
      <c r="B204" s="5" t="s">
        <v>119</v>
      </c>
      <c r="C204" s="6" t="s">
        <v>520</v>
      </c>
      <c r="D204" s="5" t="s">
        <v>521</v>
      </c>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12"/>
    </row>
    <row r="205" spans="1:64" x14ac:dyDescent="0.3">
      <c r="A205" s="22" t="s">
        <v>118</v>
      </c>
      <c r="B205" s="5" t="s">
        <v>119</v>
      </c>
      <c r="C205" s="6" t="s">
        <v>522</v>
      </c>
      <c r="D205" s="5" t="s">
        <v>523</v>
      </c>
      <c r="E205" s="5"/>
      <c r="F205" s="5"/>
      <c r="G205" s="5">
        <v>27.272727272727298</v>
      </c>
      <c r="H205" s="5">
        <v>22.2222222222222</v>
      </c>
      <c r="I205" s="5">
        <v>47.058823529411796</v>
      </c>
      <c r="J205" s="5">
        <v>30.769230769230798</v>
      </c>
      <c r="K205" s="5">
        <v>52.380952380952401</v>
      </c>
      <c r="L205" s="5">
        <v>52.173913043478301</v>
      </c>
      <c r="M205" s="5">
        <v>11.764705882352899</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0</v>
      </c>
      <c r="AL205" s="5">
        <v>0</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c r="BI205" s="5"/>
      <c r="BJ205" s="5"/>
      <c r="BK205" s="5"/>
      <c r="BL205" s="12"/>
    </row>
    <row r="206" spans="1:64" x14ac:dyDescent="0.3">
      <c r="A206" s="22" t="s">
        <v>118</v>
      </c>
      <c r="B206" s="5" t="s">
        <v>119</v>
      </c>
      <c r="C206" s="6" t="s">
        <v>524</v>
      </c>
      <c r="D206" s="5" t="s">
        <v>525</v>
      </c>
      <c r="E206" s="5"/>
      <c r="F206" s="5"/>
      <c r="G206" s="5">
        <v>11.000999999999999</v>
      </c>
      <c r="H206" s="5">
        <v>7.3339999999999996</v>
      </c>
      <c r="I206" s="5">
        <v>29.335999999999999</v>
      </c>
      <c r="J206" s="5">
        <v>14.667999999999999</v>
      </c>
      <c r="K206" s="5">
        <v>40.337000000000003</v>
      </c>
      <c r="L206" s="5">
        <v>44.003999999999998</v>
      </c>
      <c r="M206" s="5">
        <v>7.3339999999999996</v>
      </c>
      <c r="N206" s="5">
        <v>0</v>
      </c>
      <c r="O206" s="5">
        <v>0</v>
      </c>
      <c r="P206" s="5">
        <v>0</v>
      </c>
      <c r="Q206" s="5">
        <v>0</v>
      </c>
      <c r="R206" s="5">
        <v>0</v>
      </c>
      <c r="S206" s="5">
        <v>0</v>
      </c>
      <c r="T206" s="5">
        <v>0</v>
      </c>
      <c r="U206" s="5">
        <v>0</v>
      </c>
      <c r="V206" s="5">
        <v>0</v>
      </c>
      <c r="W206" s="5">
        <v>0</v>
      </c>
      <c r="X206" s="5">
        <v>0</v>
      </c>
      <c r="Y206" s="5">
        <v>0</v>
      </c>
      <c r="Z206" s="5">
        <v>0</v>
      </c>
      <c r="AA206" s="5">
        <v>0</v>
      </c>
      <c r="AB206" s="5">
        <v>0</v>
      </c>
      <c r="AC206" s="5">
        <v>0</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0</v>
      </c>
      <c r="AW206" s="5">
        <v>0</v>
      </c>
      <c r="AX206" s="5">
        <v>0</v>
      </c>
      <c r="AY206" s="5">
        <v>0</v>
      </c>
      <c r="AZ206" s="5">
        <v>0</v>
      </c>
      <c r="BA206" s="5">
        <v>0</v>
      </c>
      <c r="BB206" s="5">
        <v>0</v>
      </c>
      <c r="BC206" s="5">
        <v>0</v>
      </c>
      <c r="BD206" s="5">
        <v>0</v>
      </c>
      <c r="BE206" s="5">
        <v>0</v>
      </c>
      <c r="BF206" s="5">
        <v>0</v>
      </c>
      <c r="BG206" s="5">
        <v>0</v>
      </c>
      <c r="BH206" s="5"/>
      <c r="BI206" s="5"/>
      <c r="BJ206" s="5"/>
      <c r="BK206" s="5"/>
      <c r="BL206" s="12"/>
    </row>
    <row r="207" spans="1:64" x14ac:dyDescent="0.3">
      <c r="A207" s="22" t="s">
        <v>118</v>
      </c>
      <c r="B207" s="5" t="s">
        <v>119</v>
      </c>
      <c r="C207" s="6" t="s">
        <v>526</v>
      </c>
      <c r="D207" s="5" t="s">
        <v>527</v>
      </c>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12"/>
    </row>
    <row r="208" spans="1:64" x14ac:dyDescent="0.3">
      <c r="A208" s="22" t="s">
        <v>118</v>
      </c>
      <c r="B208" s="5" t="s">
        <v>119</v>
      </c>
      <c r="C208" s="6" t="s">
        <v>528</v>
      </c>
      <c r="D208" s="5" t="s">
        <v>529</v>
      </c>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v>2.83116905844392</v>
      </c>
      <c r="AJ208" s="5"/>
      <c r="AK208" s="5"/>
      <c r="AL208" s="5"/>
      <c r="AM208" s="5"/>
      <c r="AN208" s="5"/>
      <c r="AO208" s="5"/>
      <c r="AP208" s="5"/>
      <c r="AQ208" s="5"/>
      <c r="AR208" s="5"/>
      <c r="AS208" s="5"/>
      <c r="AT208" s="5"/>
      <c r="AU208" s="5"/>
      <c r="AV208" s="5"/>
      <c r="AW208" s="5">
        <v>1.95573333333333</v>
      </c>
      <c r="AX208" s="5">
        <v>1.95573333333333</v>
      </c>
      <c r="AY208" s="5">
        <v>1.53777419354839</v>
      </c>
      <c r="AZ208" s="5">
        <v>2.8288285714285699</v>
      </c>
      <c r="BA208" s="5"/>
      <c r="BB208" s="5"/>
      <c r="BC208" s="5"/>
      <c r="BD208" s="5"/>
      <c r="BE208" s="5"/>
      <c r="BF208" s="5"/>
      <c r="BG208" s="5"/>
      <c r="BH208" s="5"/>
      <c r="BI208" s="5"/>
      <c r="BJ208" s="5"/>
      <c r="BK208" s="5"/>
      <c r="BL208" s="12"/>
    </row>
    <row r="209" spans="1:64" x14ac:dyDescent="0.3">
      <c r="A209" s="22" t="s">
        <v>118</v>
      </c>
      <c r="B209" s="5" t="s">
        <v>119</v>
      </c>
      <c r="C209" s="6" t="s">
        <v>530</v>
      </c>
      <c r="D209" s="5" t="s">
        <v>531</v>
      </c>
      <c r="E209" s="5"/>
      <c r="F209" s="5"/>
      <c r="G209" s="5"/>
      <c r="H209" s="5"/>
      <c r="I209" s="5"/>
      <c r="J209" s="5"/>
      <c r="K209" s="5"/>
      <c r="L209" s="5"/>
      <c r="M209" s="5"/>
      <c r="N209" s="5"/>
      <c r="O209" s="5"/>
      <c r="P209" s="5"/>
      <c r="Q209" s="5"/>
      <c r="R209" s="5"/>
      <c r="S209" s="5"/>
      <c r="T209" s="5"/>
      <c r="U209" s="5"/>
      <c r="V209" s="5"/>
      <c r="W209" s="5"/>
      <c r="X209" s="5"/>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0</v>
      </c>
      <c r="AZ209" s="5">
        <v>0</v>
      </c>
      <c r="BA209" s="5">
        <v>0</v>
      </c>
      <c r="BB209" s="5">
        <v>0</v>
      </c>
      <c r="BC209" s="5">
        <v>0</v>
      </c>
      <c r="BD209" s="5">
        <v>0</v>
      </c>
      <c r="BE209" s="5">
        <v>0</v>
      </c>
      <c r="BF209" s="5">
        <v>0</v>
      </c>
      <c r="BG209" s="5">
        <v>0</v>
      </c>
      <c r="BH209" s="5">
        <v>0</v>
      </c>
      <c r="BI209" s="5">
        <v>0</v>
      </c>
      <c r="BJ209" s="5">
        <v>0</v>
      </c>
      <c r="BK209" s="5"/>
      <c r="BL209" s="12"/>
    </row>
    <row r="210" spans="1:64" x14ac:dyDescent="0.3">
      <c r="A210" s="22" t="s">
        <v>118</v>
      </c>
      <c r="B210" s="5" t="s">
        <v>119</v>
      </c>
      <c r="C210" s="6" t="s">
        <v>532</v>
      </c>
      <c r="D210" s="5" t="s">
        <v>533</v>
      </c>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12"/>
    </row>
    <row r="211" spans="1:64" x14ac:dyDescent="0.3">
      <c r="A211" s="22" t="s">
        <v>118</v>
      </c>
      <c r="B211" s="5" t="s">
        <v>119</v>
      </c>
      <c r="C211" s="6" t="s">
        <v>534</v>
      </c>
      <c r="D211" s="5" t="s">
        <v>535</v>
      </c>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v>19.58193</v>
      </c>
      <c r="AX211" s="5">
        <v>19.004930000000002</v>
      </c>
      <c r="AY211" s="5">
        <v>19.134509999999999</v>
      </c>
      <c r="AZ211" s="5">
        <v>20.813359999999999</v>
      </c>
      <c r="BA211" s="5">
        <v>20.277069999999998</v>
      </c>
      <c r="BB211" s="5">
        <v>19.748349999999999</v>
      </c>
      <c r="BC211" s="5">
        <v>20.551179999999999</v>
      </c>
      <c r="BD211" s="5">
        <v>20.625830000000001</v>
      </c>
      <c r="BE211" s="5">
        <v>21.860589999999998</v>
      </c>
      <c r="BF211" s="5">
        <v>21.707039999999999</v>
      </c>
      <c r="BG211" s="5">
        <v>22.177199999999999</v>
      </c>
      <c r="BH211" s="5">
        <v>20.91977</v>
      </c>
      <c r="BI211" s="5">
        <v>20.250430000000001</v>
      </c>
      <c r="BJ211" s="5">
        <v>19.670300000000001</v>
      </c>
      <c r="BK211" s="5">
        <v>19.683260000000001</v>
      </c>
      <c r="BL211" s="12"/>
    </row>
    <row r="212" spans="1:64" x14ac:dyDescent="0.3">
      <c r="A212" s="22" t="s">
        <v>118</v>
      </c>
      <c r="B212" s="5" t="s">
        <v>119</v>
      </c>
      <c r="C212" s="6" t="s">
        <v>536</v>
      </c>
      <c r="D212" s="5" t="s">
        <v>537</v>
      </c>
      <c r="E212" s="5"/>
      <c r="F212" s="5"/>
      <c r="G212" s="5"/>
      <c r="H212" s="5"/>
      <c r="I212" s="5"/>
      <c r="J212" s="5"/>
      <c r="K212" s="5"/>
      <c r="L212" s="5"/>
      <c r="M212" s="5"/>
      <c r="N212" s="5"/>
      <c r="O212" s="5">
        <v>0</v>
      </c>
      <c r="P212" s="5">
        <v>0</v>
      </c>
      <c r="Q212" s="5">
        <v>0</v>
      </c>
      <c r="R212" s="5">
        <v>0</v>
      </c>
      <c r="S212" s="5">
        <v>0</v>
      </c>
      <c r="T212" s="5">
        <v>0</v>
      </c>
      <c r="U212" s="5">
        <v>0</v>
      </c>
      <c r="V212" s="5">
        <v>0</v>
      </c>
      <c r="W212" s="5">
        <v>0</v>
      </c>
      <c r="X212" s="5">
        <v>0</v>
      </c>
      <c r="Y212" s="5">
        <v>0</v>
      </c>
      <c r="Z212" s="5">
        <v>-25000</v>
      </c>
      <c r="AA212" s="5">
        <v>-22000</v>
      </c>
      <c r="AB212" s="5">
        <v>422000</v>
      </c>
      <c r="AC212" s="5">
        <v>1325000</v>
      </c>
      <c r="AD212" s="5">
        <v>-102000</v>
      </c>
      <c r="AE212" s="5">
        <v>-218000</v>
      </c>
      <c r="AF212" s="5">
        <v>67000</v>
      </c>
      <c r="AG212" s="5">
        <v>178000</v>
      </c>
      <c r="AH212" s="5">
        <v>8000</v>
      </c>
      <c r="AI212" s="5">
        <v>-210000</v>
      </c>
      <c r="AJ212" s="5">
        <v>-215000</v>
      </c>
      <c r="AK212" s="5">
        <v>-203000</v>
      </c>
      <c r="AL212" s="5">
        <v>-198000</v>
      </c>
      <c r="AM212" s="5">
        <v>-203000</v>
      </c>
      <c r="AN212" s="5">
        <v>-178000</v>
      </c>
      <c r="AO212" s="5">
        <v>-149000</v>
      </c>
      <c r="AP212" s="5">
        <v>-118000</v>
      </c>
      <c r="AQ212" s="5">
        <v>-80000</v>
      </c>
      <c r="AR212" s="5">
        <v>-79000</v>
      </c>
      <c r="AS212" s="5">
        <v>0</v>
      </c>
      <c r="AT212" s="5">
        <v>0</v>
      </c>
      <c r="AU212" s="5">
        <v>0</v>
      </c>
      <c r="AV212" s="5">
        <v>0</v>
      </c>
      <c r="AW212" s="5">
        <v>0</v>
      </c>
      <c r="AX212" s="5">
        <v>0</v>
      </c>
      <c r="AY212" s="5">
        <v>0</v>
      </c>
      <c r="AZ212" s="5">
        <v>0</v>
      </c>
      <c r="BA212" s="5">
        <v>0</v>
      </c>
      <c r="BB212" s="5">
        <v>0</v>
      </c>
      <c r="BC212" s="5">
        <v>0</v>
      </c>
      <c r="BD212" s="5">
        <v>0</v>
      </c>
      <c r="BE212" s="5">
        <v>0</v>
      </c>
      <c r="BF212" s="5">
        <v>0</v>
      </c>
      <c r="BG212" s="5">
        <v>0</v>
      </c>
      <c r="BH212" s="5">
        <v>0</v>
      </c>
      <c r="BI212" s="5">
        <v>0</v>
      </c>
      <c r="BJ212" s="5">
        <v>0</v>
      </c>
      <c r="BK212" s="5">
        <v>0</v>
      </c>
      <c r="BL212" s="12"/>
    </row>
    <row r="213" spans="1:64" x14ac:dyDescent="0.3">
      <c r="A213" s="22" t="s">
        <v>118</v>
      </c>
      <c r="B213" s="5" t="s">
        <v>119</v>
      </c>
      <c r="C213" s="6" t="s">
        <v>538</v>
      </c>
      <c r="D213" s="5" t="s">
        <v>539</v>
      </c>
      <c r="E213" s="5"/>
      <c r="F213" s="5"/>
      <c r="G213" s="5"/>
      <c r="H213" s="5"/>
      <c r="I213" s="5"/>
      <c r="J213" s="5"/>
      <c r="K213" s="5"/>
      <c r="L213" s="5"/>
      <c r="M213" s="5"/>
      <c r="N213" s="5"/>
      <c r="O213" s="5"/>
      <c r="P213" s="5"/>
      <c r="Q213" s="5"/>
      <c r="R213" s="5"/>
      <c r="S213" s="5"/>
      <c r="T213" s="5"/>
      <c r="U213" s="5"/>
      <c r="V213" s="5"/>
      <c r="W213" s="5"/>
      <c r="X213" s="5"/>
      <c r="Y213" s="5"/>
      <c r="Z213" s="5"/>
      <c r="AA213" s="5">
        <v>35516981.524524704</v>
      </c>
      <c r="AB213" s="5">
        <v>36581317.574116699</v>
      </c>
      <c r="AC213" s="5">
        <v>40256196.876948103</v>
      </c>
      <c r="AD213" s="5">
        <v>35897733.0826049</v>
      </c>
      <c r="AE213" s="5">
        <v>27951701.220148899</v>
      </c>
      <c r="AF213" s="5">
        <v>32415316.527902398</v>
      </c>
      <c r="AG213" s="5">
        <v>35490605.455478899</v>
      </c>
      <c r="AH213" s="5">
        <v>38711829.987146102</v>
      </c>
      <c r="AI213" s="5">
        <v>56493537.232808001</v>
      </c>
      <c r="AJ213" s="5">
        <v>60101495.638203003</v>
      </c>
      <c r="AK213" s="5">
        <v>65409104.758184403</v>
      </c>
      <c r="AL213" s="5">
        <v>64270553.048376001</v>
      </c>
      <c r="AM213" s="5">
        <v>69666184.262231201</v>
      </c>
      <c r="AN213" s="5">
        <v>75177631.268639296</v>
      </c>
      <c r="AO213" s="5">
        <v>85000636.316655397</v>
      </c>
      <c r="AP213" s="5">
        <v>80466655.792625993</v>
      </c>
      <c r="AQ213" s="5">
        <v>107965145.224613</v>
      </c>
      <c r="AR213" s="5">
        <v>105564481.081295</v>
      </c>
      <c r="AS213" s="5">
        <v>118310905.162471</v>
      </c>
      <c r="AT213" s="5">
        <v>112203850.743113</v>
      </c>
      <c r="AU213" s="5">
        <v>90352860.788711503</v>
      </c>
      <c r="AV213" s="5">
        <v>107992134.876295</v>
      </c>
      <c r="AW213" s="5">
        <v>117765603.651893</v>
      </c>
      <c r="AX213" s="5">
        <v>134749228.613323</v>
      </c>
      <c r="AY213" s="5">
        <v>139990448.127929</v>
      </c>
      <c r="AZ213" s="5">
        <v>176914763.32821399</v>
      </c>
      <c r="BA213" s="5">
        <v>225182900.667009</v>
      </c>
      <c r="BB213" s="5">
        <v>240905613.931063</v>
      </c>
      <c r="BC213" s="5">
        <v>271095795.81087399</v>
      </c>
      <c r="BD213" s="5">
        <v>278638281.85501999</v>
      </c>
      <c r="BE213" s="5">
        <v>295086663.23572898</v>
      </c>
      <c r="BF213" s="5">
        <v>338672230.04755598</v>
      </c>
      <c r="BG213" s="5">
        <v>319947846.88980198</v>
      </c>
      <c r="BH213" s="5">
        <v>277492850.09699202</v>
      </c>
      <c r="BI213" s="5">
        <v>306492588.79582298</v>
      </c>
      <c r="BJ213" s="5">
        <v>322028289.35972297</v>
      </c>
      <c r="BK213" s="5">
        <v>366578243.45535898</v>
      </c>
      <c r="BL213" s="12"/>
    </row>
    <row r="214" spans="1:64" x14ac:dyDescent="0.3">
      <c r="A214" s="22" t="s">
        <v>118</v>
      </c>
      <c r="B214" s="5" t="s">
        <v>119</v>
      </c>
      <c r="C214" s="6" t="s">
        <v>540</v>
      </c>
      <c r="D214" s="5" t="s">
        <v>541</v>
      </c>
      <c r="E214" s="5"/>
      <c r="F214" s="5"/>
      <c r="G214" s="5"/>
      <c r="H214" s="5"/>
      <c r="I214" s="5"/>
      <c r="J214" s="5"/>
      <c r="K214" s="5"/>
      <c r="L214" s="5"/>
      <c r="M214" s="5"/>
      <c r="N214" s="5"/>
      <c r="O214" s="5"/>
      <c r="P214" s="5"/>
      <c r="Q214" s="5"/>
      <c r="R214" s="5"/>
      <c r="S214" s="5"/>
      <c r="T214" s="5"/>
      <c r="U214" s="5"/>
      <c r="V214" s="5"/>
      <c r="W214" s="5"/>
      <c r="X214" s="5"/>
      <c r="Y214" s="5"/>
      <c r="Z214" s="5"/>
      <c r="AA214" s="5">
        <v>14333601.8502545</v>
      </c>
      <c r="AB214" s="5">
        <v>16776081.539491801</v>
      </c>
      <c r="AC214" s="5">
        <v>20008626.923283398</v>
      </c>
      <c r="AD214" s="5">
        <v>20320196.089723401</v>
      </c>
      <c r="AE214" s="5">
        <v>15724599.539699201</v>
      </c>
      <c r="AF214" s="5">
        <v>15516481.338664999</v>
      </c>
      <c r="AG214" s="5">
        <v>17709168.480970498</v>
      </c>
      <c r="AH214" s="5">
        <v>18948555.059647899</v>
      </c>
      <c r="AI214" s="5">
        <v>23730269.221731398</v>
      </c>
      <c r="AJ214" s="5">
        <v>26804724.292778399</v>
      </c>
      <c r="AK214" s="5">
        <v>26572049.5310129</v>
      </c>
      <c r="AL214" s="5">
        <v>29509380.142781101</v>
      </c>
      <c r="AM214" s="5">
        <v>32939651.101070601</v>
      </c>
      <c r="AN214" s="5">
        <v>34701849.648541301</v>
      </c>
      <c r="AO214" s="5">
        <v>35996426.634634703</v>
      </c>
      <c r="AP214" s="5">
        <v>35129619.7952981</v>
      </c>
      <c r="AQ214" s="5">
        <v>52840397.962076202</v>
      </c>
      <c r="AR214" s="5">
        <v>65141972.743144996</v>
      </c>
      <c r="AS214" s="5">
        <v>62475315.842725597</v>
      </c>
      <c r="AT214" s="5">
        <v>66576428.474758402</v>
      </c>
      <c r="AU214" s="5">
        <v>47435360.013175301</v>
      </c>
      <c r="AV214" s="5">
        <v>55646831.714114301</v>
      </c>
      <c r="AW214" s="5">
        <v>60891863.689866103</v>
      </c>
      <c r="AX214" s="5">
        <v>68560628.719652697</v>
      </c>
      <c r="AY214" s="5">
        <v>66195581.482296802</v>
      </c>
      <c r="AZ214" s="5">
        <v>70473908.389627799</v>
      </c>
      <c r="BA214" s="5">
        <v>128560059.08011</v>
      </c>
      <c r="BB214" s="5">
        <v>105900971.715367</v>
      </c>
      <c r="BC214" s="5">
        <v>123398977.95861299</v>
      </c>
      <c r="BD214" s="5">
        <v>143450762.96075499</v>
      </c>
      <c r="BE214" s="5">
        <v>145034140.08094499</v>
      </c>
      <c r="BF214" s="5">
        <v>147547529.44355699</v>
      </c>
      <c r="BG214" s="5">
        <v>126478039.282175</v>
      </c>
      <c r="BH214" s="5">
        <v>169121764.26203701</v>
      </c>
      <c r="BI214" s="5">
        <v>148242315.664601</v>
      </c>
      <c r="BJ214" s="5">
        <v>152323746.36273199</v>
      </c>
      <c r="BK214" s="5">
        <v>151902603.997942</v>
      </c>
      <c r="BL214" s="12"/>
    </row>
    <row r="215" spans="1:64" x14ac:dyDescent="0.3">
      <c r="A215" s="22" t="s">
        <v>118</v>
      </c>
      <c r="B215" s="5" t="s">
        <v>119</v>
      </c>
      <c r="C215" s="6" t="s">
        <v>542</v>
      </c>
      <c r="D215" s="5" t="s">
        <v>543</v>
      </c>
      <c r="E215" s="5"/>
      <c r="F215" s="5"/>
      <c r="G215" s="5"/>
      <c r="H215" s="5"/>
      <c r="I215" s="5"/>
      <c r="J215" s="5"/>
      <c r="K215" s="5"/>
      <c r="L215" s="5"/>
      <c r="M215" s="5"/>
      <c r="N215" s="5"/>
      <c r="O215" s="5"/>
      <c r="P215" s="5"/>
      <c r="Q215" s="5"/>
      <c r="R215" s="5"/>
      <c r="S215" s="5"/>
      <c r="T215" s="5"/>
      <c r="U215" s="5"/>
      <c r="V215" s="5"/>
      <c r="W215" s="5"/>
      <c r="X215" s="5"/>
      <c r="Y215" s="5"/>
      <c r="Z215" s="5"/>
      <c r="AA215" s="5">
        <v>26.440011239112099</v>
      </c>
      <c r="AB215" s="5">
        <v>29.838922630050199</v>
      </c>
      <c r="AC215" s="5">
        <v>27.675346403495801</v>
      </c>
      <c r="AD215" s="5">
        <v>33.142988998899298</v>
      </c>
      <c r="AE215" s="5">
        <v>39.180024660912402</v>
      </c>
      <c r="AF215" s="5">
        <v>48.601415262139398</v>
      </c>
      <c r="AG215" s="5">
        <v>44.460138724036803</v>
      </c>
      <c r="AH215" s="5">
        <v>33.931290451925697</v>
      </c>
      <c r="AI215" s="5">
        <v>26.236329344681899</v>
      </c>
      <c r="AJ215" s="5">
        <v>36.487751627411598</v>
      </c>
      <c r="AK215" s="5">
        <v>33.8344155201397</v>
      </c>
      <c r="AL215" s="5">
        <v>31.135797234029301</v>
      </c>
      <c r="AM215" s="5">
        <v>35.192990563234297</v>
      </c>
      <c r="AN215" s="5">
        <v>30.820090479129799</v>
      </c>
      <c r="AO215" s="5">
        <v>29.477078944667401</v>
      </c>
      <c r="AP215" s="5">
        <v>29.686484688542802</v>
      </c>
      <c r="AQ215" s="5">
        <v>22.277760056193699</v>
      </c>
      <c r="AR215" s="5">
        <v>28.641280933009501</v>
      </c>
      <c r="AS215" s="5">
        <v>27.856079260021499</v>
      </c>
      <c r="AT215" s="5">
        <v>32.025445354250103</v>
      </c>
      <c r="AU215" s="5">
        <v>10.4872944174669</v>
      </c>
      <c r="AV215" s="5">
        <v>10.497177127477499</v>
      </c>
      <c r="AW215" s="5">
        <v>9.0695470741621502</v>
      </c>
      <c r="AX215" s="5">
        <v>9.4174546055255508</v>
      </c>
      <c r="AY215" s="5">
        <v>9.7041243762194807</v>
      </c>
      <c r="AZ215" s="5">
        <v>9.4771827685022796</v>
      </c>
      <c r="BA215" s="5">
        <v>7.7082576536427299</v>
      </c>
      <c r="BB215" s="5">
        <v>6.2267284448404503</v>
      </c>
      <c r="BC215" s="5">
        <v>6.35662058978627</v>
      </c>
      <c r="BD215" s="5">
        <v>5.1468782975038199</v>
      </c>
      <c r="BE215" s="5">
        <v>4.4692897735880504</v>
      </c>
      <c r="BF215" s="5">
        <v>5.8946465719090799</v>
      </c>
      <c r="BG215" s="5">
        <v>7.0818458592944404</v>
      </c>
      <c r="BH215" s="5">
        <v>5.81770179262847</v>
      </c>
      <c r="BI215" s="5">
        <v>7.6829136346141498</v>
      </c>
      <c r="BJ215" s="5">
        <v>8.0380305415820299</v>
      </c>
      <c r="BK215" s="5">
        <v>19.722709652192101</v>
      </c>
      <c r="BL215" s="12"/>
    </row>
    <row r="216" spans="1:64" x14ac:dyDescent="0.3">
      <c r="A216" s="22" t="s">
        <v>118</v>
      </c>
      <c r="B216" s="5" t="s">
        <v>119</v>
      </c>
      <c r="C216" s="6" t="s">
        <v>544</v>
      </c>
      <c r="D216" s="5" t="s">
        <v>545</v>
      </c>
      <c r="E216" s="5"/>
      <c r="F216" s="5"/>
      <c r="G216" s="5"/>
      <c r="H216" s="5"/>
      <c r="I216" s="5"/>
      <c r="J216" s="5"/>
      <c r="K216" s="5"/>
      <c r="L216" s="5"/>
      <c r="M216" s="5"/>
      <c r="N216" s="5"/>
      <c r="O216" s="5"/>
      <c r="P216" s="5"/>
      <c r="Q216" s="5"/>
      <c r="R216" s="5"/>
      <c r="S216" s="5"/>
      <c r="T216" s="5"/>
      <c r="U216" s="5"/>
      <c r="V216" s="5"/>
      <c r="W216" s="5"/>
      <c r="X216" s="5"/>
      <c r="Y216" s="5"/>
      <c r="Z216" s="5"/>
      <c r="AA216" s="5">
        <v>5.0687907313540901</v>
      </c>
      <c r="AB216" s="5">
        <v>5.3859964093357204</v>
      </c>
      <c r="AC216" s="5">
        <v>6.6393576500943796</v>
      </c>
      <c r="AD216" s="5">
        <v>11.3278381237484</v>
      </c>
      <c r="AE216" s="5">
        <v>15.692124105011899</v>
      </c>
      <c r="AF216" s="5">
        <v>9.30146111730655</v>
      </c>
      <c r="AG216" s="5">
        <v>18.4051525530558</v>
      </c>
      <c r="AH216" s="5">
        <v>15.241240691275801</v>
      </c>
      <c r="AI216" s="5">
        <v>11.5657860996249</v>
      </c>
      <c r="AJ216" s="5">
        <v>27.375586814750399</v>
      </c>
      <c r="AK216" s="5">
        <v>31.785274765493799</v>
      </c>
      <c r="AL216" s="5">
        <v>28.672974016306998</v>
      </c>
      <c r="AM216" s="5">
        <v>27.551598423068899</v>
      </c>
      <c r="AN216" s="5">
        <v>27.2127162871008</v>
      </c>
      <c r="AO216" s="5">
        <v>22.997058890218099</v>
      </c>
      <c r="AP216" s="5">
        <v>24.724719635173798</v>
      </c>
      <c r="AQ216" s="5">
        <v>36.384481747316201</v>
      </c>
      <c r="AR216" s="5">
        <v>42.918851943319098</v>
      </c>
      <c r="AS216" s="5">
        <v>42.132474292693097</v>
      </c>
      <c r="AT216" s="5">
        <v>45.453153519207902</v>
      </c>
      <c r="AU216" s="5">
        <v>26.689382110003901</v>
      </c>
      <c r="AV216" s="5">
        <v>25.344925557751399</v>
      </c>
      <c r="AW216" s="5">
        <v>23.1903538395254</v>
      </c>
      <c r="AX216" s="5">
        <v>21.556554311720699</v>
      </c>
      <c r="AY216" s="5">
        <v>20.9291767896833</v>
      </c>
      <c r="AZ216" s="5">
        <v>18.841323089788698</v>
      </c>
      <c r="BA216" s="5">
        <v>11.286184014477399</v>
      </c>
      <c r="BB216" s="5">
        <v>11.5347015250666</v>
      </c>
      <c r="BC216" s="5">
        <v>16.0955491799842</v>
      </c>
      <c r="BD216" s="5">
        <v>16.002764857606</v>
      </c>
      <c r="BE216" s="5">
        <v>14.8657852992296</v>
      </c>
      <c r="BF216" s="5">
        <v>13.133159615247999</v>
      </c>
      <c r="BG216" s="5">
        <v>17.489444592484698</v>
      </c>
      <c r="BH216" s="5">
        <v>20.2589014180706</v>
      </c>
      <c r="BI216" s="5">
        <v>0.88714178296153401</v>
      </c>
      <c r="BJ216" s="5">
        <v>1.77003192012456</v>
      </c>
      <c r="BK216" s="5">
        <v>4.52144469029761</v>
      </c>
      <c r="BL216" s="12"/>
    </row>
    <row r="217" spans="1:64" x14ac:dyDescent="0.3">
      <c r="A217" s="22" t="s">
        <v>118</v>
      </c>
      <c r="B217" s="5" t="s">
        <v>119</v>
      </c>
      <c r="C217" s="6" t="s">
        <v>546</v>
      </c>
      <c r="D217" s="5" t="s">
        <v>547</v>
      </c>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v>0.51400000000000001</v>
      </c>
      <c r="BA217" s="5">
        <v>0.94099999999999995</v>
      </c>
      <c r="BB217" s="5"/>
      <c r="BC217" s="5"/>
      <c r="BD217" s="5"/>
      <c r="BE217" s="5"/>
      <c r="BF217" s="5"/>
      <c r="BG217" s="5"/>
      <c r="BH217" s="5"/>
      <c r="BI217" s="5"/>
      <c r="BJ217" s="5"/>
      <c r="BK217" s="5"/>
      <c r="BL217" s="12"/>
    </row>
    <row r="218" spans="1:64" x14ac:dyDescent="0.3">
      <c r="A218" s="22" t="s">
        <v>118</v>
      </c>
      <c r="B218" s="5" t="s">
        <v>119</v>
      </c>
      <c r="C218" s="6" t="s">
        <v>548</v>
      </c>
      <c r="D218" s="5" t="s">
        <v>549</v>
      </c>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v>60.269714872848702</v>
      </c>
      <c r="AJ218" s="5"/>
      <c r="AK218" s="5"/>
      <c r="AL218" s="5"/>
      <c r="AM218" s="5"/>
      <c r="AN218" s="5">
        <v>53.796920947932897</v>
      </c>
      <c r="AO218" s="5">
        <v>51.411819163709303</v>
      </c>
      <c r="AP218" s="5">
        <v>45.734744707347403</v>
      </c>
      <c r="AQ218" s="5">
        <v>56.944227464458699</v>
      </c>
      <c r="AR218" s="5">
        <v>57.474266400368698</v>
      </c>
      <c r="AS218" s="5"/>
      <c r="AT218" s="5"/>
      <c r="AU218" s="5"/>
      <c r="AV218" s="5"/>
      <c r="AW218" s="5"/>
      <c r="AX218" s="5"/>
      <c r="AY218" s="5"/>
      <c r="AZ218" s="5"/>
      <c r="BA218" s="5"/>
      <c r="BB218" s="5">
        <v>54.517781796262803</v>
      </c>
      <c r="BC218" s="5">
        <v>51.829054398400899</v>
      </c>
      <c r="BD218" s="5">
        <v>51.7979852318648</v>
      </c>
      <c r="BE218" s="5">
        <v>53.375917620729901</v>
      </c>
      <c r="BF218" s="5">
        <v>53.762284067079896</v>
      </c>
      <c r="BG218" s="5">
        <v>49.700839998748599</v>
      </c>
      <c r="BH218" s="5">
        <v>46.4334778310606</v>
      </c>
      <c r="BI218" s="5">
        <v>42.066847854239803</v>
      </c>
      <c r="BJ218" s="5">
        <v>39.004641406353997</v>
      </c>
      <c r="BK218" s="5">
        <v>48.746769903579597</v>
      </c>
      <c r="BL218" s="12"/>
    </row>
    <row r="219" spans="1:64" x14ac:dyDescent="0.3">
      <c r="A219" s="22" t="s">
        <v>118</v>
      </c>
      <c r="B219" s="5" t="s">
        <v>119</v>
      </c>
      <c r="C219" s="6" t="s">
        <v>550</v>
      </c>
      <c r="D219" s="5" t="s">
        <v>551</v>
      </c>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v>2346300000</v>
      </c>
      <c r="AJ219" s="5"/>
      <c r="AK219" s="5"/>
      <c r="AL219" s="5"/>
      <c r="AM219" s="5"/>
      <c r="AN219" s="5">
        <v>3110000000</v>
      </c>
      <c r="AO219" s="5">
        <v>3332000000</v>
      </c>
      <c r="AP219" s="5">
        <v>2938000000</v>
      </c>
      <c r="AQ219" s="5">
        <v>3645000000</v>
      </c>
      <c r="AR219" s="5">
        <v>3741000000</v>
      </c>
      <c r="AS219" s="5"/>
      <c r="AT219" s="5"/>
      <c r="AU219" s="5"/>
      <c r="AV219" s="5"/>
      <c r="AW219" s="5"/>
      <c r="AX219" s="5"/>
      <c r="AY219" s="5"/>
      <c r="AZ219" s="5"/>
      <c r="BA219" s="5"/>
      <c r="BB219" s="5">
        <v>7235600000</v>
      </c>
      <c r="BC219" s="5">
        <v>7830800000</v>
      </c>
      <c r="BD219" s="5">
        <v>8088100000</v>
      </c>
      <c r="BE219" s="5">
        <v>8409600000</v>
      </c>
      <c r="BF219" s="5">
        <v>8437512000</v>
      </c>
      <c r="BG219" s="5">
        <v>8582200000</v>
      </c>
      <c r="BH219" s="5">
        <v>8892981000</v>
      </c>
      <c r="BI219" s="5">
        <v>9106982000</v>
      </c>
      <c r="BJ219" s="5">
        <v>9966700000</v>
      </c>
      <c r="BK219" s="5">
        <v>12586079797.5</v>
      </c>
      <c r="BL219" s="12"/>
    </row>
    <row r="220" spans="1:64" x14ac:dyDescent="0.3">
      <c r="A220" s="22" t="s">
        <v>118</v>
      </c>
      <c r="B220" s="5" t="s">
        <v>119</v>
      </c>
      <c r="C220" s="6" t="s">
        <v>552</v>
      </c>
      <c r="D220" s="5" t="s">
        <v>553</v>
      </c>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v>43</v>
      </c>
      <c r="BA220" s="5"/>
      <c r="BB220" s="5"/>
      <c r="BC220" s="5"/>
      <c r="BD220" s="5"/>
      <c r="BE220" s="5"/>
      <c r="BF220" s="5">
        <v>43</v>
      </c>
      <c r="BG220" s="5"/>
      <c r="BH220" s="5"/>
      <c r="BI220" s="5"/>
      <c r="BJ220" s="5"/>
      <c r="BK220" s="5"/>
      <c r="BL220" s="12"/>
    </row>
    <row r="221" spans="1:64" x14ac:dyDescent="0.3">
      <c r="A221" s="22" t="s">
        <v>118</v>
      </c>
      <c r="B221" s="5" t="s">
        <v>119</v>
      </c>
      <c r="C221" s="6" t="s">
        <v>554</v>
      </c>
      <c r="D221" s="5" t="s">
        <v>555</v>
      </c>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v>43</v>
      </c>
      <c r="BG221" s="5"/>
      <c r="BH221" s="5"/>
      <c r="BI221" s="5"/>
      <c r="BJ221" s="5"/>
      <c r="BK221" s="5"/>
      <c r="BL221" s="12"/>
    </row>
    <row r="222" spans="1:64" x14ac:dyDescent="0.3">
      <c r="A222" s="22" t="s">
        <v>118</v>
      </c>
      <c r="B222" s="5" t="s">
        <v>119</v>
      </c>
      <c r="C222" s="6" t="s">
        <v>556</v>
      </c>
      <c r="D222" s="5" t="s">
        <v>557</v>
      </c>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v>44</v>
      </c>
      <c r="BG222" s="5"/>
      <c r="BH222" s="5"/>
      <c r="BI222" s="5"/>
      <c r="BJ222" s="5"/>
      <c r="BK222" s="5"/>
      <c r="BL222" s="12"/>
    </row>
    <row r="223" spans="1:64" x14ac:dyDescent="0.3">
      <c r="A223" s="22" t="s">
        <v>118</v>
      </c>
      <c r="B223" s="5" t="s">
        <v>119</v>
      </c>
      <c r="C223" s="6" t="s">
        <v>558</v>
      </c>
      <c r="D223" s="5" t="s">
        <v>559</v>
      </c>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v>40.6</v>
      </c>
      <c r="BA223" s="5"/>
      <c r="BB223" s="5"/>
      <c r="BC223" s="5"/>
      <c r="BD223" s="5"/>
      <c r="BE223" s="5"/>
      <c r="BF223" s="5">
        <v>36.700000000000003</v>
      </c>
      <c r="BG223" s="5"/>
      <c r="BH223" s="5"/>
      <c r="BI223" s="5"/>
      <c r="BJ223" s="5"/>
      <c r="BK223" s="5"/>
      <c r="BL223" s="12"/>
    </row>
    <row r="224" spans="1:64" x14ac:dyDescent="0.3">
      <c r="A224" s="22" t="s">
        <v>118</v>
      </c>
      <c r="B224" s="5" t="s">
        <v>119</v>
      </c>
      <c r="C224" s="6" t="s">
        <v>560</v>
      </c>
      <c r="D224" s="5" t="s">
        <v>561</v>
      </c>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v>53.4</v>
      </c>
      <c r="BA224" s="5"/>
      <c r="BB224" s="5"/>
      <c r="BC224" s="5"/>
      <c r="BD224" s="5"/>
      <c r="BE224" s="5"/>
      <c r="BF224" s="5">
        <v>50.8</v>
      </c>
      <c r="BG224" s="5"/>
      <c r="BH224" s="5"/>
      <c r="BI224" s="5"/>
      <c r="BJ224" s="5"/>
      <c r="BK224" s="5"/>
      <c r="BL224" s="12"/>
    </row>
    <row r="225" spans="1:64" x14ac:dyDescent="0.3">
      <c r="A225" s="22" t="s">
        <v>118</v>
      </c>
      <c r="B225" s="5" t="s">
        <v>119</v>
      </c>
      <c r="C225" s="6" t="s">
        <v>562</v>
      </c>
      <c r="D225" s="5" t="s">
        <v>563</v>
      </c>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12"/>
    </row>
    <row r="226" spans="1:64" x14ac:dyDescent="0.3">
      <c r="A226" s="22" t="s">
        <v>118</v>
      </c>
      <c r="B226" s="5" t="s">
        <v>119</v>
      </c>
      <c r="C226" s="6" t="s">
        <v>564</v>
      </c>
      <c r="D226" s="5" t="s">
        <v>565</v>
      </c>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12"/>
    </row>
    <row r="227" spans="1:64" ht="27.6" x14ac:dyDescent="0.3">
      <c r="A227" s="22" t="s">
        <v>118</v>
      </c>
      <c r="B227" s="5" t="s">
        <v>119</v>
      </c>
      <c r="C227" s="6" t="s">
        <v>566</v>
      </c>
      <c r="D227" s="5" t="s">
        <v>567</v>
      </c>
      <c r="E227" s="5"/>
      <c r="F227" s="5"/>
      <c r="G227" s="5"/>
      <c r="H227" s="5"/>
      <c r="I227" s="5"/>
      <c r="J227" s="5"/>
      <c r="K227" s="5"/>
      <c r="L227" s="5"/>
      <c r="M227" s="5"/>
      <c r="N227" s="5"/>
      <c r="O227" s="5"/>
      <c r="P227" s="5"/>
      <c r="Q227" s="5"/>
      <c r="R227" s="5"/>
      <c r="S227" s="5"/>
      <c r="T227" s="5"/>
      <c r="U227" s="5"/>
      <c r="V227" s="5"/>
      <c r="W227" s="5"/>
      <c r="X227" s="5"/>
      <c r="Y227" s="5"/>
      <c r="Z227" s="5"/>
      <c r="AA227" s="5">
        <v>23.3830845771143</v>
      </c>
      <c r="AB227" s="5">
        <v>26.905089408528202</v>
      </c>
      <c r="AC227" s="5">
        <v>23.777926456725599</v>
      </c>
      <c r="AD227" s="5">
        <v>28.924769377303601</v>
      </c>
      <c r="AE227" s="5">
        <v>33.456998313659298</v>
      </c>
      <c r="AF227" s="5">
        <v>42.682465616733403</v>
      </c>
      <c r="AG227" s="5">
        <v>37.4533357537603</v>
      </c>
      <c r="AH227" s="5">
        <v>31.241637509646001</v>
      </c>
      <c r="AI227" s="5">
        <v>21.437598285424201</v>
      </c>
      <c r="AJ227" s="5">
        <v>30.156617710105301</v>
      </c>
      <c r="AK227" s="5">
        <v>29.2598091809629</v>
      </c>
      <c r="AL227" s="5">
        <v>26.192679928797599</v>
      </c>
      <c r="AM227" s="5">
        <v>27.312664904495499</v>
      </c>
      <c r="AN227" s="5">
        <v>24.865413168276699</v>
      </c>
      <c r="AO227" s="5">
        <v>23.0510463016562</v>
      </c>
      <c r="AP227" s="5">
        <v>23.286605626229399</v>
      </c>
      <c r="AQ227" s="5">
        <v>17.9664399156283</v>
      </c>
      <c r="AR227" s="5">
        <v>22.3990017172029</v>
      </c>
      <c r="AS227" s="5">
        <v>20.8468250377015</v>
      </c>
      <c r="AT227" s="5">
        <v>27.7505351035994</v>
      </c>
      <c r="AU227" s="5">
        <v>7.2581284146929601</v>
      </c>
      <c r="AV227" s="5">
        <v>8.2839111341689993</v>
      </c>
      <c r="AW227" s="5">
        <v>5.5841757986868599</v>
      </c>
      <c r="AX227" s="5">
        <v>6.6630362927401698</v>
      </c>
      <c r="AY227" s="5">
        <v>5.9449008746023004</v>
      </c>
      <c r="AZ227" s="5">
        <v>4.8615839768412501</v>
      </c>
      <c r="BA227" s="5">
        <v>4.2751402937559799</v>
      </c>
      <c r="BB227" s="5">
        <v>3.3663396892399899</v>
      </c>
      <c r="BC227" s="5">
        <v>4.4210915992989497</v>
      </c>
      <c r="BD227" s="5">
        <v>3.5945128505408199</v>
      </c>
      <c r="BE227" s="5">
        <v>2.3078549443661101</v>
      </c>
      <c r="BF227" s="5">
        <v>2.0777274254060201</v>
      </c>
      <c r="BG227" s="5">
        <v>3.08224369334856</v>
      </c>
      <c r="BH227" s="5">
        <v>3.9693457277050901</v>
      </c>
      <c r="BI227" s="5">
        <v>4.6610577127162403</v>
      </c>
      <c r="BJ227" s="5">
        <v>4.52520315210616</v>
      </c>
      <c r="BK227" s="5">
        <v>3.2754719832855699</v>
      </c>
      <c r="BL227" s="12"/>
    </row>
    <row r="228" spans="1:64" ht="27.6" x14ac:dyDescent="0.3">
      <c r="A228" s="22" t="s">
        <v>118</v>
      </c>
      <c r="B228" s="5" t="s">
        <v>119</v>
      </c>
      <c r="C228" s="6" t="s">
        <v>568</v>
      </c>
      <c r="D228" s="5" t="s">
        <v>569</v>
      </c>
      <c r="E228" s="5"/>
      <c r="F228" s="5"/>
      <c r="G228" s="5"/>
      <c r="H228" s="5"/>
      <c r="I228" s="5"/>
      <c r="J228" s="5"/>
      <c r="K228" s="5"/>
      <c r="L228" s="5"/>
      <c r="M228" s="5"/>
      <c r="N228" s="5"/>
      <c r="O228" s="5"/>
      <c r="P228" s="5"/>
      <c r="Q228" s="5"/>
      <c r="R228" s="5"/>
      <c r="S228" s="5"/>
      <c r="T228" s="5"/>
      <c r="U228" s="5"/>
      <c r="V228" s="5"/>
      <c r="W228" s="5"/>
      <c r="X228" s="5"/>
      <c r="Y228" s="5"/>
      <c r="Z228" s="5"/>
      <c r="AA228" s="5">
        <v>4.9311094996377598</v>
      </c>
      <c r="AB228" s="5">
        <v>5.1589682063588898</v>
      </c>
      <c r="AC228" s="5">
        <v>6.3554618690385896</v>
      </c>
      <c r="AD228" s="5">
        <v>11.1241999947946</v>
      </c>
      <c r="AE228" s="5">
        <v>15.2877697841722</v>
      </c>
      <c r="AF228" s="5">
        <v>8.8755426790500103</v>
      </c>
      <c r="AG228" s="5">
        <v>18.052084636893401</v>
      </c>
      <c r="AH228" s="5">
        <v>14.505947735587201</v>
      </c>
      <c r="AI228" s="5">
        <v>11.087893187181001</v>
      </c>
      <c r="AJ228" s="5">
        <v>26.987901812109399</v>
      </c>
      <c r="AK228" s="5">
        <v>31.220899787288701</v>
      </c>
      <c r="AL228" s="5">
        <v>27.561640364118599</v>
      </c>
      <c r="AM228" s="5">
        <v>26.455030807779501</v>
      </c>
      <c r="AN228" s="5">
        <v>26.015158980784101</v>
      </c>
      <c r="AO228" s="5">
        <v>21.923219824731301</v>
      </c>
      <c r="AP228" s="5">
        <v>22.962846079053602</v>
      </c>
      <c r="AQ228" s="5">
        <v>31.4164623894243</v>
      </c>
      <c r="AR228" s="5">
        <v>36.829020689160203</v>
      </c>
      <c r="AS228" s="5">
        <v>35.022718170321802</v>
      </c>
      <c r="AT228" s="5">
        <v>40.197773025891301</v>
      </c>
      <c r="AU228" s="5">
        <v>20.313558304345101</v>
      </c>
      <c r="AV228" s="5">
        <v>18.633004398123798</v>
      </c>
      <c r="AW228" s="5">
        <v>17.2747520231907</v>
      </c>
      <c r="AX228" s="5">
        <v>15.607142942592899</v>
      </c>
      <c r="AY228" s="5">
        <v>14.898722407732301</v>
      </c>
      <c r="AZ228" s="5">
        <v>12.8490270992456</v>
      </c>
      <c r="BA228" s="5">
        <v>7.1525762844588696</v>
      </c>
      <c r="BB228" s="5">
        <v>9.1641580313345194</v>
      </c>
      <c r="BC228" s="5">
        <v>15.2666069344529</v>
      </c>
      <c r="BD228" s="5">
        <v>15.118386010969999</v>
      </c>
      <c r="BE228" s="5">
        <v>14.3482126169165</v>
      </c>
      <c r="BF228" s="5">
        <v>12.245808990274</v>
      </c>
      <c r="BG228" s="5">
        <v>16.1325042244431</v>
      </c>
      <c r="BH228" s="5">
        <v>19.390107705482698</v>
      </c>
      <c r="BI228" s="5">
        <v>14.6700997179209</v>
      </c>
      <c r="BJ228" s="5">
        <v>18.445565727404801</v>
      </c>
      <c r="BK228" s="5">
        <v>22.219110222848201</v>
      </c>
      <c r="BL228" s="12"/>
    </row>
    <row r="229" spans="1:64" x14ac:dyDescent="0.3">
      <c r="A229" s="22" t="s">
        <v>118</v>
      </c>
      <c r="B229" s="5" t="s">
        <v>119</v>
      </c>
      <c r="C229" s="6" t="s">
        <v>570</v>
      </c>
      <c r="D229" s="5" t="s">
        <v>571</v>
      </c>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12"/>
    </row>
    <row r="230" spans="1:64" x14ac:dyDescent="0.3">
      <c r="A230" s="22" t="s">
        <v>118</v>
      </c>
      <c r="B230" s="5" t="s">
        <v>119</v>
      </c>
      <c r="C230" s="6" t="s">
        <v>572</v>
      </c>
      <c r="D230" s="5" t="s">
        <v>573</v>
      </c>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12"/>
    </row>
    <row r="231" spans="1:64" x14ac:dyDescent="0.3">
      <c r="A231" s="22" t="s">
        <v>118</v>
      </c>
      <c r="B231" s="5" t="s">
        <v>119</v>
      </c>
      <c r="C231" s="6" t="s">
        <v>574</v>
      </c>
      <c r="D231" s="5" t="s">
        <v>575</v>
      </c>
      <c r="E231" s="5"/>
      <c r="F231" s="5"/>
      <c r="G231" s="5"/>
      <c r="H231" s="5"/>
      <c r="I231" s="5"/>
      <c r="J231" s="5"/>
      <c r="K231" s="5"/>
      <c r="L231" s="5"/>
      <c r="M231" s="5"/>
      <c r="N231" s="5"/>
      <c r="O231" s="5"/>
      <c r="P231" s="5"/>
      <c r="Q231" s="5"/>
      <c r="R231" s="5"/>
      <c r="S231" s="5"/>
      <c r="T231" s="5"/>
      <c r="U231" s="5">
        <v>19.574098899955199</v>
      </c>
      <c r="V231" s="5">
        <v>20.696968938941399</v>
      </c>
      <c r="W231" s="5">
        <v>22.0244297053701</v>
      </c>
      <c r="X231" s="5">
        <v>22.942709016913899</v>
      </c>
      <c r="Y231" s="5">
        <v>25.521503767466999</v>
      </c>
      <c r="Z231" s="5">
        <v>32.372914174840801</v>
      </c>
      <c r="AA231" s="5">
        <v>34.533011622721098</v>
      </c>
      <c r="AB231" s="5">
        <v>35.103962490002203</v>
      </c>
      <c r="AC231" s="5">
        <v>37.040437514864102</v>
      </c>
      <c r="AD231" s="5">
        <v>37.435345198066898</v>
      </c>
      <c r="AE231" s="5">
        <v>39.219566658320502</v>
      </c>
      <c r="AF231" s="5">
        <v>45.510147874006101</v>
      </c>
      <c r="AG231" s="5">
        <v>49.496941670789198</v>
      </c>
      <c r="AH231" s="5">
        <v>53.331988990878301</v>
      </c>
      <c r="AI231" s="5">
        <v>55.870293691944298</v>
      </c>
      <c r="AJ231" s="5">
        <v>59.484618864114601</v>
      </c>
      <c r="AK231" s="5">
        <v>61.8987673569764</v>
      </c>
      <c r="AL231" s="5">
        <v>64.1059888361644</v>
      </c>
      <c r="AM231" s="5">
        <v>65.582068200371296</v>
      </c>
      <c r="AN231" s="5">
        <v>67.044352430333205</v>
      </c>
      <c r="AO231" s="5">
        <v>67.652005171393697</v>
      </c>
      <c r="AP231" s="5">
        <v>69.567031991705306</v>
      </c>
      <c r="AQ231" s="5">
        <v>71.850333200538401</v>
      </c>
      <c r="AR231" s="5">
        <v>73.286603315772098</v>
      </c>
      <c r="AS231" s="5">
        <v>75.146388977805501</v>
      </c>
      <c r="AT231" s="5">
        <v>77.834792014012194</v>
      </c>
      <c r="AU231" s="5">
        <v>79.363130726376298</v>
      </c>
      <c r="AV231" s="5">
        <v>81.756914251765906</v>
      </c>
      <c r="AW231" s="5">
        <v>82.916978575608496</v>
      </c>
      <c r="AX231" s="5">
        <v>83.911319424616494</v>
      </c>
      <c r="AY231" s="5">
        <v>85.623795331241297</v>
      </c>
      <c r="AZ231" s="5">
        <v>88.993505986212696</v>
      </c>
      <c r="BA231" s="5">
        <v>93.3023163319139</v>
      </c>
      <c r="BB231" s="5">
        <v>97.311578191892195</v>
      </c>
      <c r="BC231" s="5">
        <v>100</v>
      </c>
      <c r="BD231" s="5">
        <v>100.873793104781</v>
      </c>
      <c r="BE231" s="5">
        <v>102.232970253559</v>
      </c>
      <c r="BF231" s="5">
        <v>103.72448152707101</v>
      </c>
      <c r="BG231" s="5">
        <v>104.55309890124499</v>
      </c>
      <c r="BH231" s="5">
        <v>107.149433340321</v>
      </c>
      <c r="BI231" s="5">
        <v>108.051705592199</v>
      </c>
      <c r="BJ231" s="5">
        <v>111.384588808318</v>
      </c>
      <c r="BK231" s="5">
        <v>113.980923247394</v>
      </c>
      <c r="BL231" s="12">
        <v>117.129669269253</v>
      </c>
    </row>
    <row r="232" spans="1:64" x14ac:dyDescent="0.3">
      <c r="A232" s="22" t="s">
        <v>118</v>
      </c>
      <c r="B232" s="5" t="s">
        <v>119</v>
      </c>
      <c r="C232" s="6" t="s">
        <v>576</v>
      </c>
      <c r="D232" s="5" t="s">
        <v>577</v>
      </c>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v>32.6</v>
      </c>
      <c r="BA232" s="5"/>
      <c r="BB232" s="5"/>
      <c r="BC232" s="5"/>
      <c r="BD232" s="5"/>
      <c r="BE232" s="5"/>
      <c r="BF232" s="5">
        <v>62.6</v>
      </c>
      <c r="BG232" s="5"/>
      <c r="BH232" s="5"/>
      <c r="BI232" s="5"/>
      <c r="BJ232" s="5"/>
      <c r="BK232" s="5"/>
      <c r="BL232" s="12"/>
    </row>
    <row r="233" spans="1:64" x14ac:dyDescent="0.3">
      <c r="A233" s="22" t="s">
        <v>118</v>
      </c>
      <c r="B233" s="5" t="s">
        <v>119</v>
      </c>
      <c r="C233" s="6" t="s">
        <v>578</v>
      </c>
      <c r="D233" s="5" t="s">
        <v>579</v>
      </c>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12"/>
    </row>
    <row r="234" spans="1:64" x14ac:dyDescent="0.3">
      <c r="A234" s="22" t="s">
        <v>118</v>
      </c>
      <c r="B234" s="5" t="s">
        <v>119</v>
      </c>
      <c r="C234" s="6" t="s">
        <v>580</v>
      </c>
      <c r="D234" s="5" t="s">
        <v>581</v>
      </c>
      <c r="E234" s="5"/>
      <c r="F234" s="5"/>
      <c r="G234" s="5"/>
      <c r="H234" s="5"/>
      <c r="I234" s="5"/>
      <c r="J234" s="5"/>
      <c r="K234" s="5"/>
      <c r="L234" s="5"/>
      <c r="M234" s="5"/>
      <c r="N234" s="5"/>
      <c r="O234" s="5"/>
      <c r="P234" s="5"/>
      <c r="Q234" s="5"/>
      <c r="R234" s="5"/>
      <c r="S234" s="5"/>
      <c r="T234" s="5"/>
      <c r="U234" s="5"/>
      <c r="V234" s="5"/>
      <c r="W234" s="5"/>
      <c r="X234" s="5"/>
      <c r="Y234" s="5"/>
      <c r="Z234" s="5"/>
      <c r="AA234" s="5"/>
      <c r="AB234" s="5"/>
      <c r="AC234" s="5">
        <v>24.4</v>
      </c>
      <c r="AD234" s="5"/>
      <c r="AE234" s="5"/>
      <c r="AF234" s="5"/>
      <c r="AG234" s="5"/>
      <c r="AH234" s="5"/>
      <c r="AI234" s="5"/>
      <c r="AJ234" s="5">
        <v>15</v>
      </c>
      <c r="AK234" s="5"/>
      <c r="AL234" s="5"/>
      <c r="AM234" s="5"/>
      <c r="AN234" s="5">
        <v>39</v>
      </c>
      <c r="AO234" s="5"/>
      <c r="AP234" s="5"/>
      <c r="AQ234" s="5"/>
      <c r="AR234" s="5">
        <v>28</v>
      </c>
      <c r="AS234" s="5"/>
      <c r="AT234" s="5"/>
      <c r="AU234" s="5"/>
      <c r="AV234" s="5"/>
      <c r="AW234" s="5"/>
      <c r="AX234" s="5"/>
      <c r="AY234" s="5"/>
      <c r="AZ234" s="5">
        <v>38.4</v>
      </c>
      <c r="BA234" s="5"/>
      <c r="BB234" s="5"/>
      <c r="BC234" s="5"/>
      <c r="BD234" s="5"/>
      <c r="BE234" s="5"/>
      <c r="BF234" s="5">
        <v>49</v>
      </c>
      <c r="BG234" s="5"/>
      <c r="BH234" s="5"/>
      <c r="BI234" s="5"/>
      <c r="BJ234" s="5"/>
      <c r="BK234" s="5"/>
      <c r="BL234" s="12"/>
    </row>
    <row r="235" spans="1:64" x14ac:dyDescent="0.3">
      <c r="A235" s="22" t="s">
        <v>118</v>
      </c>
      <c r="B235" s="5" t="s">
        <v>119</v>
      </c>
      <c r="C235" s="6" t="s">
        <v>582</v>
      </c>
      <c r="D235" s="5" t="s">
        <v>583</v>
      </c>
      <c r="E235" s="5"/>
      <c r="F235" s="5"/>
      <c r="G235" s="5"/>
      <c r="H235" s="5"/>
      <c r="I235" s="5"/>
      <c r="J235" s="5"/>
      <c r="K235" s="5"/>
      <c r="L235" s="5"/>
      <c r="M235" s="5"/>
      <c r="N235" s="5"/>
      <c r="O235" s="5"/>
      <c r="P235" s="5"/>
      <c r="Q235" s="5"/>
      <c r="R235" s="5"/>
      <c r="S235" s="5"/>
      <c r="T235" s="5"/>
      <c r="U235" s="5"/>
      <c r="V235" s="5"/>
      <c r="W235" s="5"/>
      <c r="X235" s="5"/>
      <c r="Y235" s="5"/>
      <c r="Z235" s="5"/>
      <c r="AA235" s="5"/>
      <c r="AB235" s="5"/>
      <c r="AC235" s="5">
        <v>20.8</v>
      </c>
      <c r="AD235" s="5"/>
      <c r="AE235" s="5"/>
      <c r="AF235" s="5"/>
      <c r="AG235" s="5"/>
      <c r="AH235" s="5"/>
      <c r="AI235" s="5"/>
      <c r="AJ235" s="5"/>
      <c r="AK235" s="5"/>
      <c r="AL235" s="5"/>
      <c r="AM235" s="5"/>
      <c r="AN235" s="5">
        <v>32.1</v>
      </c>
      <c r="AO235" s="5"/>
      <c r="AP235" s="5"/>
      <c r="AQ235" s="5"/>
      <c r="AR235" s="5"/>
      <c r="AS235" s="5"/>
      <c r="AT235" s="5"/>
      <c r="AU235" s="5"/>
      <c r="AV235" s="5"/>
      <c r="AW235" s="5"/>
      <c r="AX235" s="5"/>
      <c r="AY235" s="5"/>
      <c r="AZ235" s="5">
        <v>37</v>
      </c>
      <c r="BA235" s="5"/>
      <c r="BB235" s="5"/>
      <c r="BC235" s="5"/>
      <c r="BD235" s="5"/>
      <c r="BE235" s="5"/>
      <c r="BF235" s="5">
        <v>37.1</v>
      </c>
      <c r="BG235" s="5"/>
      <c r="BH235" s="5"/>
      <c r="BI235" s="5"/>
      <c r="BJ235" s="5"/>
      <c r="BK235" s="5"/>
      <c r="BL235" s="12"/>
    </row>
    <row r="236" spans="1:64" ht="27.6" x14ac:dyDescent="0.3">
      <c r="A236" s="22" t="s">
        <v>118</v>
      </c>
      <c r="B236" s="5" t="s">
        <v>119</v>
      </c>
      <c r="C236" s="6" t="s">
        <v>584</v>
      </c>
      <c r="D236" s="5" t="s">
        <v>585</v>
      </c>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v>10.630999565124499</v>
      </c>
      <c r="AK236" s="5">
        <v>10.614000320434601</v>
      </c>
      <c r="AL236" s="5">
        <v>10.671999931335399</v>
      </c>
      <c r="AM236" s="5">
        <v>10.3290004730225</v>
      </c>
      <c r="AN236" s="5">
        <v>10.423999786376999</v>
      </c>
      <c r="AO236" s="5">
        <v>10.3520002365112</v>
      </c>
      <c r="AP236" s="5">
        <v>10.1660003662109</v>
      </c>
      <c r="AQ236" s="5">
        <v>10.0629997253418</v>
      </c>
      <c r="AR236" s="5">
        <v>10.0719995498657</v>
      </c>
      <c r="AS236" s="5">
        <v>9.8249998092651403</v>
      </c>
      <c r="AT236" s="5">
        <v>10.097999572753899</v>
      </c>
      <c r="AU236" s="5">
        <v>10.343000411987299</v>
      </c>
      <c r="AV236" s="5">
        <v>10.156999588012701</v>
      </c>
      <c r="AW236" s="5">
        <v>10.081999778747599</v>
      </c>
      <c r="AX236" s="5">
        <v>9.9420003890991193</v>
      </c>
      <c r="AY236" s="5">
        <v>9.6829996109008807</v>
      </c>
      <c r="AZ236" s="5">
        <v>9.5850000381469709</v>
      </c>
      <c r="BA236" s="5">
        <v>9.3889999389648402</v>
      </c>
      <c r="BB236" s="5">
        <v>9.3459997177124006</v>
      </c>
      <c r="BC236" s="5">
        <v>9.3730001449584996</v>
      </c>
      <c r="BD236" s="5">
        <v>9.4160003662109393</v>
      </c>
      <c r="BE236" s="5">
        <v>9.4409999847412092</v>
      </c>
      <c r="BF236" s="5">
        <v>9.4580001831054705</v>
      </c>
      <c r="BG236" s="5">
        <v>9.4549999237060494</v>
      </c>
      <c r="BH236" s="5">
        <v>9.5710000991821307</v>
      </c>
      <c r="BI236" s="5">
        <v>9.48700046539307</v>
      </c>
      <c r="BJ236" s="5">
        <v>9.4020004272460902</v>
      </c>
      <c r="BK236" s="5">
        <v>9.3760004043579102</v>
      </c>
      <c r="BL236" s="12">
        <v>9.3170003890991193</v>
      </c>
    </row>
    <row r="237" spans="1:64" ht="27.6" x14ac:dyDescent="0.3">
      <c r="A237" s="22" t="s">
        <v>118</v>
      </c>
      <c r="B237" s="5" t="s">
        <v>119</v>
      </c>
      <c r="C237" s="6" t="s">
        <v>586</v>
      </c>
      <c r="D237" s="5" t="s">
        <v>587</v>
      </c>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v>9.9219999313354492</v>
      </c>
      <c r="AK237" s="5">
        <v>9.8590002059936506</v>
      </c>
      <c r="AL237" s="5">
        <v>9.7930002212524396</v>
      </c>
      <c r="AM237" s="5">
        <v>9.7589998245239293</v>
      </c>
      <c r="AN237" s="5">
        <v>9.6359996795654297</v>
      </c>
      <c r="AO237" s="5">
        <v>9.5719995498657209</v>
      </c>
      <c r="AP237" s="5">
        <v>9.4969997406005895</v>
      </c>
      <c r="AQ237" s="5">
        <v>9.3719997406005895</v>
      </c>
      <c r="AR237" s="5">
        <v>9.3009996414184606</v>
      </c>
      <c r="AS237" s="5">
        <v>9.2379999160766602</v>
      </c>
      <c r="AT237" s="5">
        <v>9.1540002822875994</v>
      </c>
      <c r="AU237" s="5">
        <v>9.1239995956420898</v>
      </c>
      <c r="AV237" s="5">
        <v>9.1359996795654297</v>
      </c>
      <c r="AW237" s="5">
        <v>9.0699996948242205</v>
      </c>
      <c r="AX237" s="5">
        <v>9.0039997100830096</v>
      </c>
      <c r="AY237" s="5">
        <v>8.9329996109008807</v>
      </c>
      <c r="AZ237" s="5">
        <v>8.8249998092651403</v>
      </c>
      <c r="BA237" s="5">
        <v>8.7309999465942401</v>
      </c>
      <c r="BB237" s="5">
        <v>8.6330003738403303</v>
      </c>
      <c r="BC237" s="5">
        <v>8.5810003280639595</v>
      </c>
      <c r="BD237" s="5">
        <v>8.5539999008178693</v>
      </c>
      <c r="BE237" s="5">
        <v>8.5340003967285192</v>
      </c>
      <c r="BF237" s="5">
        <v>8.5069999694824201</v>
      </c>
      <c r="BG237" s="5">
        <v>8.47399997711182</v>
      </c>
      <c r="BH237" s="5">
        <v>8.4370002746581996</v>
      </c>
      <c r="BI237" s="5">
        <v>8.4200000762939506</v>
      </c>
      <c r="BJ237" s="5">
        <v>8.3760004043579102</v>
      </c>
      <c r="BK237" s="5">
        <v>8.3219995498657209</v>
      </c>
      <c r="BL237" s="12">
        <v>8.2779998779296893</v>
      </c>
    </row>
    <row r="238" spans="1:64" ht="27.6" x14ac:dyDescent="0.3">
      <c r="A238" s="22" t="s">
        <v>118</v>
      </c>
      <c r="B238" s="5" t="s">
        <v>119</v>
      </c>
      <c r="C238" s="6" t="s">
        <v>588</v>
      </c>
      <c r="D238" s="5" t="s">
        <v>589</v>
      </c>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v>10.2239999771118</v>
      </c>
      <c r="AK238" s="5">
        <v>10.180000305175801</v>
      </c>
      <c r="AL238" s="5">
        <v>10.168000221252401</v>
      </c>
      <c r="AM238" s="5">
        <v>10.001000404357899</v>
      </c>
      <c r="AN238" s="5">
        <v>9.9720001220703107</v>
      </c>
      <c r="AO238" s="5">
        <v>9.9040002822875994</v>
      </c>
      <c r="AP238" s="5">
        <v>9.7819995880127006</v>
      </c>
      <c r="AQ238" s="5">
        <v>9.6669998168945295</v>
      </c>
      <c r="AR238" s="5">
        <v>9.6300001144409197</v>
      </c>
      <c r="AS238" s="5">
        <v>9.4879999160766602</v>
      </c>
      <c r="AT238" s="5">
        <v>9.5579996109008807</v>
      </c>
      <c r="AU238" s="5">
        <v>9.6459999084472692</v>
      </c>
      <c r="AV238" s="5">
        <v>9.5729999542236293</v>
      </c>
      <c r="AW238" s="5">
        <v>9.5039997100830096</v>
      </c>
      <c r="AX238" s="5">
        <v>9.4060001373290998</v>
      </c>
      <c r="AY238" s="5">
        <v>9.2539997100830096</v>
      </c>
      <c r="AZ238" s="5">
        <v>9.15100002288818</v>
      </c>
      <c r="BA238" s="5">
        <v>9.0139999389648402</v>
      </c>
      <c r="BB238" s="5">
        <v>8.9409999847412092</v>
      </c>
      <c r="BC238" s="5">
        <v>8.9239997863769496</v>
      </c>
      <c r="BD238" s="5">
        <v>8.9280004501342791</v>
      </c>
      <c r="BE238" s="5">
        <v>8.9270000457763707</v>
      </c>
      <c r="BF238" s="5">
        <v>8.9189996719360405</v>
      </c>
      <c r="BG238" s="5">
        <v>8.8990001678466797</v>
      </c>
      <c r="BH238" s="5">
        <v>8.9289999008178693</v>
      </c>
      <c r="BI238" s="5">
        <v>8.8819999694824201</v>
      </c>
      <c r="BJ238" s="5">
        <v>8.8210000991821307</v>
      </c>
      <c r="BK238" s="5">
        <v>8.7779998779296893</v>
      </c>
      <c r="BL238" s="12">
        <v>8.7290000915527308</v>
      </c>
    </row>
    <row r="239" spans="1:64" x14ac:dyDescent="0.3">
      <c r="A239" s="22" t="s">
        <v>118</v>
      </c>
      <c r="B239" s="5" t="s">
        <v>119</v>
      </c>
      <c r="C239" s="6" t="s">
        <v>590</v>
      </c>
      <c r="D239" s="5" t="s">
        <v>591</v>
      </c>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v>0</v>
      </c>
      <c r="AW239" s="5">
        <v>0</v>
      </c>
      <c r="AX239" s="5">
        <v>0</v>
      </c>
      <c r="AY239" s="5">
        <v>0</v>
      </c>
      <c r="AZ239" s="5">
        <v>0</v>
      </c>
      <c r="BA239" s="5">
        <v>0</v>
      </c>
      <c r="BB239" s="5">
        <v>0</v>
      </c>
      <c r="BC239" s="5">
        <v>0</v>
      </c>
      <c r="BD239" s="5">
        <v>0</v>
      </c>
      <c r="BE239" s="5">
        <v>0</v>
      </c>
      <c r="BF239" s="5">
        <v>0</v>
      </c>
      <c r="BG239" s="5">
        <v>0</v>
      </c>
      <c r="BH239" s="5">
        <v>0</v>
      </c>
      <c r="BI239" s="5">
        <v>0</v>
      </c>
      <c r="BJ239" s="5">
        <v>0</v>
      </c>
      <c r="BK239" s="5">
        <v>0</v>
      </c>
      <c r="BL239" s="12">
        <v>0</v>
      </c>
    </row>
    <row r="240" spans="1:64" x14ac:dyDescent="0.3">
      <c r="A240" s="22" t="s">
        <v>118</v>
      </c>
      <c r="B240" s="5" t="s">
        <v>119</v>
      </c>
      <c r="C240" s="6" t="s">
        <v>592</v>
      </c>
      <c r="D240" s="5" t="s">
        <v>593</v>
      </c>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v>66.900000000000006</v>
      </c>
      <c r="AW240" s="5">
        <v>81.8</v>
      </c>
      <c r="AX240" s="5">
        <v>83.5</v>
      </c>
      <c r="AY240" s="5">
        <v>78</v>
      </c>
      <c r="AZ240" s="5">
        <v>69.900000000000006</v>
      </c>
      <c r="BA240" s="5">
        <v>69.7</v>
      </c>
      <c r="BB240" s="5">
        <v>53.5</v>
      </c>
      <c r="BC240" s="5">
        <v>48.2</v>
      </c>
      <c r="BD240" s="5">
        <v>47.1</v>
      </c>
      <c r="BE240" s="5">
        <v>47.2</v>
      </c>
      <c r="BF240" s="5">
        <v>46.2</v>
      </c>
      <c r="BG240" s="5">
        <v>46.2</v>
      </c>
      <c r="BH240" s="5">
        <v>44.2</v>
      </c>
      <c r="BI240" s="5">
        <v>44.3</v>
      </c>
      <c r="BJ240" s="5">
        <v>44.4</v>
      </c>
      <c r="BK240" s="5">
        <v>42</v>
      </c>
      <c r="BL240" s="12">
        <v>42.5</v>
      </c>
    </row>
    <row r="241" spans="1:64" x14ac:dyDescent="0.3">
      <c r="A241" s="22" t="s">
        <v>118</v>
      </c>
      <c r="B241" s="5" t="s">
        <v>119</v>
      </c>
      <c r="C241" s="6" t="s">
        <v>594</v>
      </c>
      <c r="D241" s="5" t="s">
        <v>595</v>
      </c>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v>66.900000000000006</v>
      </c>
      <c r="AW241" s="5">
        <v>81.8</v>
      </c>
      <c r="AX241" s="5">
        <v>83.5</v>
      </c>
      <c r="AY241" s="5">
        <v>78</v>
      </c>
      <c r="AZ241" s="5">
        <v>69.900000000000006</v>
      </c>
      <c r="BA241" s="5">
        <v>69.7</v>
      </c>
      <c r="BB241" s="5">
        <v>53.5</v>
      </c>
      <c r="BC241" s="5">
        <v>48.2</v>
      </c>
      <c r="BD241" s="5">
        <v>47.1</v>
      </c>
      <c r="BE241" s="5">
        <v>47.2</v>
      </c>
      <c r="BF241" s="5">
        <v>46.2</v>
      </c>
      <c r="BG241" s="5">
        <v>46.2</v>
      </c>
      <c r="BH241" s="5">
        <v>44.2</v>
      </c>
      <c r="BI241" s="5">
        <v>44.3</v>
      </c>
      <c r="BJ241" s="5">
        <v>44.4</v>
      </c>
      <c r="BK241" s="5">
        <v>42</v>
      </c>
      <c r="BL241" s="12">
        <v>42.5</v>
      </c>
    </row>
    <row r="242" spans="1:64" x14ac:dyDescent="0.3">
      <c r="A242" s="22" t="s">
        <v>118</v>
      </c>
      <c r="B242" s="5" t="s">
        <v>119</v>
      </c>
      <c r="C242" s="6" t="s">
        <v>596</v>
      </c>
      <c r="D242" s="5" t="s">
        <v>597</v>
      </c>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v>709</v>
      </c>
      <c r="BH242" s="5">
        <v>709</v>
      </c>
      <c r="BI242" s="5">
        <v>709</v>
      </c>
      <c r="BJ242" s="5">
        <v>709</v>
      </c>
      <c r="BK242" s="5">
        <v>709</v>
      </c>
      <c r="BL242" s="12">
        <v>709</v>
      </c>
    </row>
    <row r="243" spans="1:64" x14ac:dyDescent="0.3">
      <c r="A243" s="22" t="s">
        <v>118</v>
      </c>
      <c r="B243" s="5" t="s">
        <v>119</v>
      </c>
      <c r="C243" s="6" t="s">
        <v>598</v>
      </c>
      <c r="D243" s="5" t="s">
        <v>599</v>
      </c>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v>190</v>
      </c>
      <c r="BH243" s="5">
        <v>190</v>
      </c>
      <c r="BI243" s="5">
        <v>190</v>
      </c>
      <c r="BJ243" s="5">
        <v>190</v>
      </c>
      <c r="BK243" s="5">
        <v>190</v>
      </c>
      <c r="BL243" s="12">
        <v>190</v>
      </c>
    </row>
    <row r="244" spans="1:64" x14ac:dyDescent="0.3">
      <c r="A244" s="22" t="s">
        <v>118</v>
      </c>
      <c r="B244" s="5" t="s">
        <v>119</v>
      </c>
      <c r="C244" s="6" t="s">
        <v>600</v>
      </c>
      <c r="D244" s="5" t="s">
        <v>601</v>
      </c>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v>680.6</v>
      </c>
      <c r="BH244" s="5">
        <v>680.6</v>
      </c>
      <c r="BI244" s="5">
        <v>680.6</v>
      </c>
      <c r="BJ244" s="5">
        <v>680.6</v>
      </c>
      <c r="BK244" s="5">
        <v>680.6</v>
      </c>
      <c r="BL244" s="12">
        <v>680.6</v>
      </c>
    </row>
    <row r="245" spans="1:64" x14ac:dyDescent="0.3">
      <c r="A245" s="22" t="s">
        <v>118</v>
      </c>
      <c r="B245" s="5" t="s">
        <v>119</v>
      </c>
      <c r="C245" s="6" t="s">
        <v>602</v>
      </c>
      <c r="D245" s="5" t="s">
        <v>603</v>
      </c>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v>182.5</v>
      </c>
      <c r="BH245" s="5">
        <v>182.5</v>
      </c>
      <c r="BI245" s="5">
        <v>182.5</v>
      </c>
      <c r="BJ245" s="5">
        <v>182.5</v>
      </c>
      <c r="BK245" s="5">
        <v>182.5</v>
      </c>
      <c r="BL245" s="12">
        <v>182.5</v>
      </c>
    </row>
    <row r="246" spans="1:64" x14ac:dyDescent="0.3">
      <c r="A246" s="22" t="s">
        <v>118</v>
      </c>
      <c r="B246" s="5" t="s">
        <v>119</v>
      </c>
      <c r="C246" s="6" t="s">
        <v>604</v>
      </c>
      <c r="D246" s="5" t="s">
        <v>605</v>
      </c>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12"/>
    </row>
    <row r="247" spans="1:64" x14ac:dyDescent="0.3">
      <c r="A247" s="22" t="s">
        <v>118</v>
      </c>
      <c r="B247" s="5" t="s">
        <v>119</v>
      </c>
      <c r="C247" s="6" t="s">
        <v>606</v>
      </c>
      <c r="D247" s="5" t="s">
        <v>607</v>
      </c>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12"/>
    </row>
    <row r="248" spans="1:64" x14ac:dyDescent="0.3">
      <c r="A248" s="22" t="s">
        <v>118</v>
      </c>
      <c r="B248" s="5" t="s">
        <v>119</v>
      </c>
      <c r="C248" s="6" t="s">
        <v>608</v>
      </c>
      <c r="D248" s="5" t="s">
        <v>609</v>
      </c>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12"/>
    </row>
    <row r="249" spans="1:64" x14ac:dyDescent="0.3">
      <c r="A249" s="22" t="s">
        <v>118</v>
      </c>
      <c r="B249" s="5" t="s">
        <v>119</v>
      </c>
      <c r="C249" s="6" t="s">
        <v>610</v>
      </c>
      <c r="D249" s="5" t="s">
        <v>611</v>
      </c>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12"/>
    </row>
    <row r="250" spans="1:64" ht="27.6" x14ac:dyDescent="0.3">
      <c r="A250" s="22" t="s">
        <v>118</v>
      </c>
      <c r="B250" s="5" t="s">
        <v>119</v>
      </c>
      <c r="C250" s="6" t="s">
        <v>612</v>
      </c>
      <c r="D250" s="5" t="s">
        <v>613</v>
      </c>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12"/>
    </row>
    <row r="251" spans="1:64" ht="27.6" x14ac:dyDescent="0.3">
      <c r="A251" s="22" t="s">
        <v>118</v>
      </c>
      <c r="B251" s="5" t="s">
        <v>119</v>
      </c>
      <c r="C251" s="6" t="s">
        <v>614</v>
      </c>
      <c r="D251" s="5" t="s">
        <v>615</v>
      </c>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12"/>
    </row>
    <row r="252" spans="1:64" x14ac:dyDescent="0.3">
      <c r="A252" s="22" t="s">
        <v>118</v>
      </c>
      <c r="B252" s="5" t="s">
        <v>119</v>
      </c>
      <c r="C252" s="6" t="s">
        <v>616</v>
      </c>
      <c r="D252" s="5" t="s">
        <v>617</v>
      </c>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12"/>
    </row>
    <row r="253" spans="1:64" x14ac:dyDescent="0.3">
      <c r="A253" s="22" t="s">
        <v>118</v>
      </c>
      <c r="B253" s="5" t="s">
        <v>119</v>
      </c>
      <c r="C253" s="6" t="s">
        <v>618</v>
      </c>
      <c r="D253" s="5" t="s">
        <v>619</v>
      </c>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12"/>
    </row>
    <row r="254" spans="1:64" x14ac:dyDescent="0.3">
      <c r="A254" s="22" t="s">
        <v>118</v>
      </c>
      <c r="B254" s="5" t="s">
        <v>119</v>
      </c>
      <c r="C254" s="6" t="s">
        <v>620</v>
      </c>
      <c r="D254" s="5" t="s">
        <v>621</v>
      </c>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12"/>
    </row>
    <row r="255" spans="1:64" x14ac:dyDescent="0.3">
      <c r="A255" s="22" t="s">
        <v>118</v>
      </c>
      <c r="B255" s="5" t="s">
        <v>119</v>
      </c>
      <c r="C255" s="6" t="s">
        <v>622</v>
      </c>
      <c r="D255" s="5" t="s">
        <v>623</v>
      </c>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12"/>
    </row>
    <row r="256" spans="1:64" x14ac:dyDescent="0.3">
      <c r="A256" s="22" t="s">
        <v>118</v>
      </c>
      <c r="B256" s="5" t="s">
        <v>119</v>
      </c>
      <c r="C256" s="6" t="s">
        <v>624</v>
      </c>
      <c r="D256" s="5" t="s">
        <v>625</v>
      </c>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12"/>
    </row>
    <row r="257" spans="1:64" ht="27.6" x14ac:dyDescent="0.3">
      <c r="A257" s="22" t="s">
        <v>118</v>
      </c>
      <c r="B257" s="5" t="s">
        <v>119</v>
      </c>
      <c r="C257" s="6" t="s">
        <v>626</v>
      </c>
      <c r="D257" s="5" t="s">
        <v>627</v>
      </c>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12"/>
    </row>
    <row r="258" spans="1:64" ht="27.6" x14ac:dyDescent="0.3">
      <c r="A258" s="22" t="s">
        <v>118</v>
      </c>
      <c r="B258" s="5" t="s">
        <v>119</v>
      </c>
      <c r="C258" s="6" t="s">
        <v>628</v>
      </c>
      <c r="D258" s="5" t="s">
        <v>629</v>
      </c>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12"/>
    </row>
    <row r="259" spans="1:64" x14ac:dyDescent="0.3">
      <c r="A259" s="22" t="s">
        <v>118</v>
      </c>
      <c r="B259" s="5" t="s">
        <v>119</v>
      </c>
      <c r="C259" s="6" t="s">
        <v>630</v>
      </c>
      <c r="D259" s="5" t="s">
        <v>631</v>
      </c>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12"/>
    </row>
    <row r="260" spans="1:64" ht="27.6" x14ac:dyDescent="0.3">
      <c r="A260" s="22" t="s">
        <v>118</v>
      </c>
      <c r="B260" s="5" t="s">
        <v>119</v>
      </c>
      <c r="C260" s="6" t="s">
        <v>632</v>
      </c>
      <c r="D260" s="5" t="s">
        <v>633</v>
      </c>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12"/>
    </row>
    <row r="261" spans="1:64" ht="27.6" x14ac:dyDescent="0.3">
      <c r="A261" s="22" t="s">
        <v>118</v>
      </c>
      <c r="B261" s="5" t="s">
        <v>119</v>
      </c>
      <c r="C261" s="6" t="s">
        <v>634</v>
      </c>
      <c r="D261" s="5" t="s">
        <v>635</v>
      </c>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12"/>
    </row>
    <row r="262" spans="1:64" ht="27.6" x14ac:dyDescent="0.3">
      <c r="A262" s="22" t="s">
        <v>118</v>
      </c>
      <c r="B262" s="5" t="s">
        <v>119</v>
      </c>
      <c r="C262" s="6" t="s">
        <v>636</v>
      </c>
      <c r="D262" s="5" t="s">
        <v>637</v>
      </c>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12"/>
    </row>
    <row r="263" spans="1:64" ht="27.6" x14ac:dyDescent="0.3">
      <c r="A263" s="22" t="s">
        <v>118</v>
      </c>
      <c r="B263" s="5" t="s">
        <v>119</v>
      </c>
      <c r="C263" s="6" t="s">
        <v>638</v>
      </c>
      <c r="D263" s="5" t="s">
        <v>639</v>
      </c>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12"/>
    </row>
    <row r="264" spans="1:64" ht="27.6" x14ac:dyDescent="0.3">
      <c r="A264" s="22" t="s">
        <v>118</v>
      </c>
      <c r="B264" s="5" t="s">
        <v>119</v>
      </c>
      <c r="C264" s="6" t="s">
        <v>640</v>
      </c>
      <c r="D264" s="5" t="s">
        <v>641</v>
      </c>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12"/>
    </row>
    <row r="265" spans="1:64" x14ac:dyDescent="0.3">
      <c r="A265" s="22" t="s">
        <v>118</v>
      </c>
      <c r="B265" s="5" t="s">
        <v>119</v>
      </c>
      <c r="C265" s="6" t="s">
        <v>642</v>
      </c>
      <c r="D265" s="5" t="s">
        <v>643</v>
      </c>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v>2.5</v>
      </c>
      <c r="AY265" s="5">
        <v>2.5</v>
      </c>
      <c r="AZ265" s="5">
        <v>2.5</v>
      </c>
      <c r="BA265" s="5">
        <v>2.5</v>
      </c>
      <c r="BB265" s="5">
        <v>2.5</v>
      </c>
      <c r="BC265" s="5">
        <v>2.5</v>
      </c>
      <c r="BD265" s="5">
        <v>2.5</v>
      </c>
      <c r="BE265" s="5">
        <v>3</v>
      </c>
      <c r="BF265" s="5">
        <v>3</v>
      </c>
      <c r="BG265" s="5">
        <v>3</v>
      </c>
      <c r="BH265" s="5">
        <v>3</v>
      </c>
      <c r="BI265" s="5">
        <v>3</v>
      </c>
      <c r="BJ265" s="5">
        <v>3</v>
      </c>
      <c r="BK265" s="5">
        <v>3</v>
      </c>
      <c r="BL265" s="12"/>
    </row>
    <row r="266" spans="1:64" x14ac:dyDescent="0.3">
      <c r="A266" s="22" t="s">
        <v>118</v>
      </c>
      <c r="B266" s="5" t="s">
        <v>119</v>
      </c>
      <c r="C266" s="6" t="s">
        <v>644</v>
      </c>
      <c r="D266" s="5" t="s">
        <v>645</v>
      </c>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v>3</v>
      </c>
      <c r="AY266" s="5">
        <v>3</v>
      </c>
      <c r="AZ266" s="5">
        <v>3.5</v>
      </c>
      <c r="BA266" s="5">
        <v>3</v>
      </c>
      <c r="BB266" s="5">
        <v>3.5</v>
      </c>
      <c r="BC266" s="5">
        <v>3.5</v>
      </c>
      <c r="BD266" s="5">
        <v>3.5</v>
      </c>
      <c r="BE266" s="5">
        <v>3</v>
      </c>
      <c r="BF266" s="5">
        <v>3</v>
      </c>
      <c r="BG266" s="5">
        <v>3</v>
      </c>
      <c r="BH266" s="5">
        <v>3</v>
      </c>
      <c r="BI266" s="5">
        <v>3</v>
      </c>
      <c r="BJ266" s="5">
        <v>3</v>
      </c>
      <c r="BK266" s="5">
        <v>3</v>
      </c>
      <c r="BL266" s="12"/>
    </row>
    <row r="267" spans="1:64" x14ac:dyDescent="0.3">
      <c r="A267" s="22" t="s">
        <v>118</v>
      </c>
      <c r="B267" s="5" t="s">
        <v>119</v>
      </c>
      <c r="C267" s="6" t="s">
        <v>646</v>
      </c>
      <c r="D267" s="5" t="s">
        <v>647</v>
      </c>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v>4</v>
      </c>
      <c r="AY267" s="5">
        <v>4</v>
      </c>
      <c r="AZ267" s="5">
        <v>4</v>
      </c>
      <c r="BA267" s="5">
        <v>4</v>
      </c>
      <c r="BB267" s="5">
        <v>4.5</v>
      </c>
      <c r="BC267" s="5">
        <v>4.5</v>
      </c>
      <c r="BD267" s="5">
        <v>4.5</v>
      </c>
      <c r="BE267" s="5">
        <v>4.5</v>
      </c>
      <c r="BF267" s="5">
        <v>4.5</v>
      </c>
      <c r="BG267" s="5">
        <v>4.5</v>
      </c>
      <c r="BH267" s="5">
        <v>4</v>
      </c>
      <c r="BI267" s="5">
        <v>4</v>
      </c>
      <c r="BJ267" s="5">
        <v>4</v>
      </c>
      <c r="BK267" s="5">
        <v>4</v>
      </c>
      <c r="BL267" s="12"/>
    </row>
    <row r="268" spans="1:64" x14ac:dyDescent="0.3">
      <c r="A268" s="22" t="s">
        <v>118</v>
      </c>
      <c r="B268" s="5" t="s">
        <v>119</v>
      </c>
      <c r="C268" s="6" t="s">
        <v>648</v>
      </c>
      <c r="D268" s="5" t="s">
        <v>649</v>
      </c>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v>3.3333333333333299</v>
      </c>
      <c r="AY268" s="5">
        <v>3.5</v>
      </c>
      <c r="AZ268" s="5">
        <v>3.6666666666666701</v>
      </c>
      <c r="BA268" s="5">
        <v>3.8</v>
      </c>
      <c r="BB268" s="5">
        <v>4</v>
      </c>
      <c r="BC268" s="5">
        <v>4</v>
      </c>
      <c r="BD268" s="5">
        <v>4</v>
      </c>
      <c r="BE268" s="5">
        <v>3.8333333333333299</v>
      </c>
      <c r="BF268" s="5">
        <v>3.8333333333333299</v>
      </c>
      <c r="BG268" s="5">
        <v>3.8333300000000001</v>
      </c>
      <c r="BH268" s="5">
        <v>3.6666699999999999</v>
      </c>
      <c r="BI268" s="5">
        <v>3.6666699999999999</v>
      </c>
      <c r="BJ268" s="5">
        <v>3.6666666666666701</v>
      </c>
      <c r="BK268" s="5">
        <v>3.6666666666666701</v>
      </c>
      <c r="BL268" s="12"/>
    </row>
    <row r="269" spans="1:64" x14ac:dyDescent="0.3">
      <c r="A269" s="22" t="s">
        <v>118</v>
      </c>
      <c r="B269" s="5" t="s">
        <v>119</v>
      </c>
      <c r="C269" s="6" t="s">
        <v>650</v>
      </c>
      <c r="D269" s="5" t="s">
        <v>651</v>
      </c>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v>3.5</v>
      </c>
      <c r="AY269" s="5">
        <v>3.5</v>
      </c>
      <c r="AZ269" s="5">
        <v>3.5</v>
      </c>
      <c r="BA269" s="5">
        <v>3.5</v>
      </c>
      <c r="BB269" s="5">
        <v>3.5</v>
      </c>
      <c r="BC269" s="5">
        <v>3.5</v>
      </c>
      <c r="BD269" s="5">
        <v>3.5</v>
      </c>
      <c r="BE269" s="5">
        <v>3.5</v>
      </c>
      <c r="BF269" s="5">
        <v>3.5</v>
      </c>
      <c r="BG269" s="5">
        <v>3.5</v>
      </c>
      <c r="BH269" s="5">
        <v>3.5</v>
      </c>
      <c r="BI269" s="5">
        <v>3.5</v>
      </c>
      <c r="BJ269" s="5">
        <v>3.5</v>
      </c>
      <c r="BK269" s="5">
        <v>3.5</v>
      </c>
      <c r="BL269" s="12"/>
    </row>
    <row r="270" spans="1:64" x14ac:dyDescent="0.3">
      <c r="A270" s="22" t="s">
        <v>118</v>
      </c>
      <c r="B270" s="5" t="s">
        <v>119</v>
      </c>
      <c r="C270" s="6" t="s">
        <v>652</v>
      </c>
      <c r="D270" s="5" t="s">
        <v>653</v>
      </c>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v>3.5</v>
      </c>
      <c r="AY270" s="5">
        <v>3.5</v>
      </c>
      <c r="AZ270" s="5">
        <v>3.5</v>
      </c>
      <c r="BA270" s="5">
        <v>3.5</v>
      </c>
      <c r="BB270" s="5">
        <v>3.5</v>
      </c>
      <c r="BC270" s="5">
        <v>3.5</v>
      </c>
      <c r="BD270" s="5">
        <v>3.5</v>
      </c>
      <c r="BE270" s="5">
        <v>3.5</v>
      </c>
      <c r="BF270" s="5">
        <v>3.5</v>
      </c>
      <c r="BG270" s="5">
        <v>3.5</v>
      </c>
      <c r="BH270" s="5">
        <v>3.5</v>
      </c>
      <c r="BI270" s="5">
        <v>3.5</v>
      </c>
      <c r="BJ270" s="5">
        <v>3.5</v>
      </c>
      <c r="BK270" s="5">
        <v>3.5</v>
      </c>
      <c r="BL270" s="12"/>
    </row>
    <row r="271" spans="1:64" x14ac:dyDescent="0.3">
      <c r="A271" s="22" t="s">
        <v>118</v>
      </c>
      <c r="B271" s="5" t="s">
        <v>119</v>
      </c>
      <c r="C271" s="6" t="s">
        <v>654</v>
      </c>
      <c r="D271" s="5" t="s">
        <v>655</v>
      </c>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v>3</v>
      </c>
      <c r="AY271" s="5">
        <v>3</v>
      </c>
      <c r="AZ271" s="5">
        <v>3</v>
      </c>
      <c r="BA271" s="5">
        <v>3</v>
      </c>
      <c r="BB271" s="5">
        <v>3</v>
      </c>
      <c r="BC271" s="5">
        <v>3</v>
      </c>
      <c r="BD271" s="5">
        <v>3</v>
      </c>
      <c r="BE271" s="5">
        <v>3</v>
      </c>
      <c r="BF271" s="5">
        <v>3</v>
      </c>
      <c r="BG271" s="5">
        <v>3</v>
      </c>
      <c r="BH271" s="5">
        <v>3</v>
      </c>
      <c r="BI271" s="5">
        <v>3</v>
      </c>
      <c r="BJ271" s="5">
        <v>3</v>
      </c>
      <c r="BK271" s="5">
        <v>3</v>
      </c>
      <c r="BL271" s="12"/>
    </row>
    <row r="272" spans="1:64" x14ac:dyDescent="0.3">
      <c r="A272" s="22" t="s">
        <v>118</v>
      </c>
      <c r="B272" s="5" t="s">
        <v>119</v>
      </c>
      <c r="C272" s="6" t="s">
        <v>656</v>
      </c>
      <c r="D272" s="5" t="s">
        <v>657</v>
      </c>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v>3</v>
      </c>
      <c r="AY272" s="5">
        <v>3</v>
      </c>
      <c r="AZ272" s="5">
        <v>3</v>
      </c>
      <c r="BA272" s="5">
        <v>3.5</v>
      </c>
      <c r="BB272" s="5">
        <v>3.5</v>
      </c>
      <c r="BC272" s="5">
        <v>3.5</v>
      </c>
      <c r="BD272" s="5">
        <v>3.5</v>
      </c>
      <c r="BE272" s="5">
        <v>3</v>
      </c>
      <c r="BF272" s="5">
        <v>3</v>
      </c>
      <c r="BG272" s="5">
        <v>3</v>
      </c>
      <c r="BH272" s="5">
        <v>3</v>
      </c>
      <c r="BI272" s="5">
        <v>3</v>
      </c>
      <c r="BJ272" s="5">
        <v>3</v>
      </c>
      <c r="BK272" s="5">
        <v>3</v>
      </c>
      <c r="BL272" s="12"/>
    </row>
    <row r="273" spans="1:64" x14ac:dyDescent="0.3">
      <c r="A273" s="22" t="s">
        <v>118</v>
      </c>
      <c r="B273" s="5" t="s">
        <v>119</v>
      </c>
      <c r="C273" s="6" t="s">
        <v>658</v>
      </c>
      <c r="D273" s="5" t="s">
        <v>659</v>
      </c>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v>3</v>
      </c>
      <c r="AY273" s="5">
        <v>3</v>
      </c>
      <c r="AZ273" s="5">
        <v>3.5</v>
      </c>
      <c r="BA273" s="5">
        <v>3.5</v>
      </c>
      <c r="BB273" s="5">
        <v>3.5</v>
      </c>
      <c r="BC273" s="5">
        <v>3.5</v>
      </c>
      <c r="BD273" s="5">
        <v>3.5</v>
      </c>
      <c r="BE273" s="5">
        <v>3.5</v>
      </c>
      <c r="BF273" s="5">
        <v>3.5</v>
      </c>
      <c r="BG273" s="5">
        <v>3.5</v>
      </c>
      <c r="BH273" s="5">
        <v>3.5</v>
      </c>
      <c r="BI273" s="5">
        <v>3.5</v>
      </c>
      <c r="BJ273" s="5">
        <v>3.5</v>
      </c>
      <c r="BK273" s="5">
        <v>3.5</v>
      </c>
      <c r="BL273" s="12"/>
    </row>
    <row r="274" spans="1:64" x14ac:dyDescent="0.3">
      <c r="A274" s="22" t="s">
        <v>118</v>
      </c>
      <c r="B274" s="5" t="s">
        <v>119</v>
      </c>
      <c r="C274" s="6" t="s">
        <v>660</v>
      </c>
      <c r="D274" s="5" t="s">
        <v>661</v>
      </c>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v>3</v>
      </c>
      <c r="AY274" s="5">
        <v>3.5</v>
      </c>
      <c r="AZ274" s="5">
        <v>4</v>
      </c>
      <c r="BA274" s="5">
        <v>4</v>
      </c>
      <c r="BB274" s="5">
        <v>4</v>
      </c>
      <c r="BC274" s="5">
        <v>4</v>
      </c>
      <c r="BD274" s="5">
        <v>4</v>
      </c>
      <c r="BE274" s="5">
        <v>4</v>
      </c>
      <c r="BF274" s="5">
        <v>4</v>
      </c>
      <c r="BG274" s="5">
        <v>4</v>
      </c>
      <c r="BH274" s="5">
        <v>4</v>
      </c>
      <c r="BI274" s="5">
        <v>4</v>
      </c>
      <c r="BJ274" s="5">
        <v>4</v>
      </c>
      <c r="BK274" s="5">
        <v>4</v>
      </c>
      <c r="BL274" s="12"/>
    </row>
    <row r="275" spans="1:64" x14ac:dyDescent="0.3">
      <c r="A275" s="22" t="s">
        <v>118</v>
      </c>
      <c r="B275" s="5" t="s">
        <v>119</v>
      </c>
      <c r="C275" s="6" t="s">
        <v>662</v>
      </c>
      <c r="D275" s="5" t="s">
        <v>663</v>
      </c>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v>2.8</v>
      </c>
      <c r="AY275" s="5">
        <v>2.8</v>
      </c>
      <c r="AZ275" s="5">
        <v>2.9</v>
      </c>
      <c r="BA275" s="5">
        <v>2.9</v>
      </c>
      <c r="BB275" s="5">
        <v>2.9</v>
      </c>
      <c r="BC275" s="5">
        <v>3</v>
      </c>
      <c r="BD275" s="5">
        <v>3</v>
      </c>
      <c r="BE275" s="5">
        <v>3.1</v>
      </c>
      <c r="BF275" s="5">
        <v>3.1</v>
      </c>
      <c r="BG275" s="5">
        <v>3.2</v>
      </c>
      <c r="BH275" s="5">
        <v>3.2</v>
      </c>
      <c r="BI275" s="5">
        <v>3.2</v>
      </c>
      <c r="BJ275" s="5">
        <v>3.2</v>
      </c>
      <c r="BK275" s="5">
        <v>3.2</v>
      </c>
      <c r="BL275" s="12"/>
    </row>
    <row r="276" spans="1:64" ht="27.6" x14ac:dyDescent="0.3">
      <c r="A276" s="22" t="s">
        <v>118</v>
      </c>
      <c r="B276" s="5" t="s">
        <v>119</v>
      </c>
      <c r="C276" s="6" t="s">
        <v>664</v>
      </c>
      <c r="D276" s="5" t="s">
        <v>665</v>
      </c>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v>3</v>
      </c>
      <c r="AY276" s="5">
        <v>3</v>
      </c>
      <c r="AZ276" s="5">
        <v>3</v>
      </c>
      <c r="BA276" s="5">
        <v>3</v>
      </c>
      <c r="BB276" s="5">
        <v>3</v>
      </c>
      <c r="BC276" s="5">
        <v>3</v>
      </c>
      <c r="BD276" s="5">
        <v>3</v>
      </c>
      <c r="BE276" s="5">
        <v>3</v>
      </c>
      <c r="BF276" s="5">
        <v>3</v>
      </c>
      <c r="BG276" s="5">
        <v>3.5</v>
      </c>
      <c r="BH276" s="5">
        <v>3.5</v>
      </c>
      <c r="BI276" s="5">
        <v>3.5</v>
      </c>
      <c r="BJ276" s="5">
        <v>3.5</v>
      </c>
      <c r="BK276" s="5">
        <v>3.5</v>
      </c>
      <c r="BL276" s="12"/>
    </row>
    <row r="277" spans="1:64" x14ac:dyDescent="0.3">
      <c r="A277" s="22" t="s">
        <v>118</v>
      </c>
      <c r="B277" s="5" t="s">
        <v>119</v>
      </c>
      <c r="C277" s="6" t="s">
        <v>666</v>
      </c>
      <c r="D277" s="5" t="s">
        <v>667</v>
      </c>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v>3</v>
      </c>
      <c r="AY277" s="5">
        <v>3</v>
      </c>
      <c r="AZ277" s="5">
        <v>3</v>
      </c>
      <c r="BA277" s="5">
        <v>3.5</v>
      </c>
      <c r="BB277" s="5">
        <v>3.5</v>
      </c>
      <c r="BC277" s="5">
        <v>3.5</v>
      </c>
      <c r="BD277" s="5">
        <v>3.5</v>
      </c>
      <c r="BE277" s="5">
        <v>3.5</v>
      </c>
      <c r="BF277" s="5">
        <v>3.5</v>
      </c>
      <c r="BG277" s="5">
        <v>3.5</v>
      </c>
      <c r="BH277" s="5">
        <v>3.5</v>
      </c>
      <c r="BI277" s="5">
        <v>3.5</v>
      </c>
      <c r="BJ277" s="5">
        <v>3.5</v>
      </c>
      <c r="BK277" s="5">
        <v>3.5</v>
      </c>
      <c r="BL277" s="12"/>
    </row>
    <row r="278" spans="1:64" ht="27.6" x14ac:dyDescent="0.3">
      <c r="A278" s="22" t="s">
        <v>118</v>
      </c>
      <c r="B278" s="5" t="s">
        <v>119</v>
      </c>
      <c r="C278" s="6" t="s">
        <v>668</v>
      </c>
      <c r="D278" s="5" t="s">
        <v>669</v>
      </c>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v>3.1</v>
      </c>
      <c r="AY278" s="5">
        <v>3.1</v>
      </c>
      <c r="AZ278" s="5">
        <v>3.1</v>
      </c>
      <c r="BA278" s="5">
        <v>3.3</v>
      </c>
      <c r="BB278" s="5">
        <v>3.3</v>
      </c>
      <c r="BC278" s="5">
        <v>3.4</v>
      </c>
      <c r="BD278" s="5">
        <v>3.4</v>
      </c>
      <c r="BE278" s="5">
        <v>3.5</v>
      </c>
      <c r="BF278" s="5">
        <v>3.5</v>
      </c>
      <c r="BG278" s="5">
        <v>3.4</v>
      </c>
      <c r="BH278" s="5">
        <v>3.3</v>
      </c>
      <c r="BI278" s="5">
        <v>3.3</v>
      </c>
      <c r="BJ278" s="5">
        <v>3.3</v>
      </c>
      <c r="BK278" s="5">
        <v>3.3</v>
      </c>
      <c r="BL278" s="12"/>
    </row>
    <row r="279" spans="1:64" ht="27.6" x14ac:dyDescent="0.3">
      <c r="A279" s="22" t="s">
        <v>118</v>
      </c>
      <c r="B279" s="5" t="s">
        <v>119</v>
      </c>
      <c r="C279" s="6" t="s">
        <v>670</v>
      </c>
      <c r="D279" s="5" t="s">
        <v>671</v>
      </c>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v>3.5</v>
      </c>
      <c r="AY279" s="5">
        <v>3.5</v>
      </c>
      <c r="AZ279" s="5">
        <v>3.5</v>
      </c>
      <c r="BA279" s="5">
        <v>3.5</v>
      </c>
      <c r="BB279" s="5">
        <v>3.5</v>
      </c>
      <c r="BC279" s="5">
        <v>4</v>
      </c>
      <c r="BD279" s="5">
        <v>4</v>
      </c>
      <c r="BE279" s="5">
        <v>4</v>
      </c>
      <c r="BF279" s="5">
        <v>4</v>
      </c>
      <c r="BG279" s="5">
        <v>4</v>
      </c>
      <c r="BH279" s="5">
        <v>3.5</v>
      </c>
      <c r="BI279" s="5">
        <v>3.5</v>
      </c>
      <c r="BJ279" s="5">
        <v>3.5</v>
      </c>
      <c r="BK279" s="5">
        <v>3.5</v>
      </c>
      <c r="BL279" s="12"/>
    </row>
    <row r="280" spans="1:64" x14ac:dyDescent="0.3">
      <c r="A280" s="22" t="s">
        <v>118</v>
      </c>
      <c r="B280" s="5" t="s">
        <v>119</v>
      </c>
      <c r="C280" s="6" t="s">
        <v>672</v>
      </c>
      <c r="D280" s="5" t="s">
        <v>673</v>
      </c>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v>2.5</v>
      </c>
      <c r="AY280" s="5">
        <v>2.5</v>
      </c>
      <c r="AZ280" s="5">
        <v>2.5</v>
      </c>
      <c r="BA280" s="5">
        <v>3</v>
      </c>
      <c r="BB280" s="5">
        <v>3</v>
      </c>
      <c r="BC280" s="5">
        <v>3</v>
      </c>
      <c r="BD280" s="5">
        <v>3</v>
      </c>
      <c r="BE280" s="5">
        <v>3</v>
      </c>
      <c r="BF280" s="5">
        <v>3</v>
      </c>
      <c r="BG280" s="5">
        <v>3</v>
      </c>
      <c r="BH280" s="5">
        <v>3</v>
      </c>
      <c r="BI280" s="5">
        <v>3</v>
      </c>
      <c r="BJ280" s="5">
        <v>3</v>
      </c>
      <c r="BK280" s="5">
        <v>3</v>
      </c>
      <c r="BL280" s="12"/>
    </row>
    <row r="281" spans="1:64" x14ac:dyDescent="0.3">
      <c r="A281" s="22" t="s">
        <v>118</v>
      </c>
      <c r="B281" s="5" t="s">
        <v>119</v>
      </c>
      <c r="C281" s="6" t="s">
        <v>674</v>
      </c>
      <c r="D281" s="5" t="s">
        <v>675</v>
      </c>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v>2</v>
      </c>
      <c r="AY281" s="5">
        <v>2</v>
      </c>
      <c r="AZ281" s="5">
        <v>2</v>
      </c>
      <c r="BA281" s="5">
        <v>2</v>
      </c>
      <c r="BB281" s="5">
        <v>2</v>
      </c>
      <c r="BC281" s="5">
        <v>2.5</v>
      </c>
      <c r="BD281" s="5">
        <v>2.5</v>
      </c>
      <c r="BE281" s="5">
        <v>2.5</v>
      </c>
      <c r="BF281" s="5">
        <v>2.5</v>
      </c>
      <c r="BG281" s="5">
        <v>2.5</v>
      </c>
      <c r="BH281" s="5">
        <v>2.5</v>
      </c>
      <c r="BI281" s="5">
        <v>2.5</v>
      </c>
      <c r="BJ281" s="5">
        <v>2.5</v>
      </c>
      <c r="BK281" s="5">
        <v>2.5</v>
      </c>
      <c r="BL281" s="12"/>
    </row>
    <row r="282" spans="1:64" x14ac:dyDescent="0.3">
      <c r="A282" s="22" t="s">
        <v>118</v>
      </c>
      <c r="B282" s="5" t="s">
        <v>119</v>
      </c>
      <c r="C282" s="6" t="s">
        <v>676</v>
      </c>
      <c r="D282" s="5" t="s">
        <v>677</v>
      </c>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v>3.3333333333333299</v>
      </c>
      <c r="AY282" s="5">
        <v>3.1666666666666701</v>
      </c>
      <c r="AZ282" s="5">
        <v>3.3333333333333299</v>
      </c>
      <c r="BA282" s="5">
        <v>3.2</v>
      </c>
      <c r="BB282" s="5">
        <v>3.3333333333333299</v>
      </c>
      <c r="BC282" s="5">
        <v>3.1666666666666701</v>
      </c>
      <c r="BD282" s="5">
        <v>3.3333333333333299</v>
      </c>
      <c r="BE282" s="5">
        <v>3.3333333333333299</v>
      </c>
      <c r="BF282" s="5">
        <v>3.3333333333333299</v>
      </c>
      <c r="BG282" s="5">
        <v>3.3333300000000001</v>
      </c>
      <c r="BH282" s="5">
        <v>3.3333300000000001</v>
      </c>
      <c r="BI282" s="5">
        <v>3.3333300000000001</v>
      </c>
      <c r="BJ282" s="5">
        <v>3.3333333333333299</v>
      </c>
      <c r="BK282" s="5">
        <v>3.3333333333333299</v>
      </c>
      <c r="BL282" s="12"/>
    </row>
    <row r="283" spans="1:64" x14ac:dyDescent="0.3">
      <c r="A283" s="22" t="s">
        <v>118</v>
      </c>
      <c r="B283" s="5" t="s">
        <v>119</v>
      </c>
      <c r="C283" s="6" t="s">
        <v>678</v>
      </c>
      <c r="D283" s="5" t="s">
        <v>679</v>
      </c>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v>4</v>
      </c>
      <c r="AY283" s="5">
        <v>3.5</v>
      </c>
      <c r="AZ283" s="5">
        <v>3.5</v>
      </c>
      <c r="BA283" s="5">
        <v>3.5</v>
      </c>
      <c r="BB283" s="5">
        <v>3.5</v>
      </c>
      <c r="BC283" s="5">
        <v>3</v>
      </c>
      <c r="BD283" s="5">
        <v>3.5</v>
      </c>
      <c r="BE283" s="5">
        <v>4</v>
      </c>
      <c r="BF283" s="5">
        <v>4</v>
      </c>
      <c r="BG283" s="5">
        <v>4</v>
      </c>
      <c r="BH283" s="5">
        <v>4</v>
      </c>
      <c r="BI283" s="5">
        <v>4</v>
      </c>
      <c r="BJ283" s="5">
        <v>4</v>
      </c>
      <c r="BK283" s="5">
        <v>4</v>
      </c>
      <c r="BL283" s="12"/>
    </row>
    <row r="284" spans="1:64" ht="27.6" x14ac:dyDescent="0.3">
      <c r="A284" s="22" t="s">
        <v>118</v>
      </c>
      <c r="B284" s="5" t="s">
        <v>119</v>
      </c>
      <c r="C284" s="6" t="s">
        <v>680</v>
      </c>
      <c r="D284" s="5" t="s">
        <v>681</v>
      </c>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v>3</v>
      </c>
      <c r="AY284" s="5">
        <v>3</v>
      </c>
      <c r="AZ284" s="5">
        <v>3</v>
      </c>
      <c r="BA284" s="5">
        <v>3</v>
      </c>
      <c r="BB284" s="5">
        <v>3</v>
      </c>
      <c r="BC284" s="5">
        <v>3</v>
      </c>
      <c r="BD284" s="5">
        <v>3</v>
      </c>
      <c r="BE284" s="5">
        <v>3.5</v>
      </c>
      <c r="BF284" s="5">
        <v>3.5</v>
      </c>
      <c r="BG284" s="5">
        <v>3</v>
      </c>
      <c r="BH284" s="5">
        <v>3</v>
      </c>
      <c r="BI284" s="5">
        <v>3</v>
      </c>
      <c r="BJ284" s="5">
        <v>3</v>
      </c>
      <c r="BK284" s="5">
        <v>3</v>
      </c>
      <c r="BL284" s="12"/>
    </row>
    <row r="285" spans="1:64" x14ac:dyDescent="0.3">
      <c r="A285" s="22" t="s">
        <v>118</v>
      </c>
      <c r="B285" s="5" t="s">
        <v>119</v>
      </c>
      <c r="C285" s="6" t="s">
        <v>682</v>
      </c>
      <c r="D285" s="5" t="s">
        <v>683</v>
      </c>
      <c r="E285" s="5"/>
      <c r="F285" s="5">
        <v>69.959999999999994</v>
      </c>
      <c r="G285" s="5">
        <v>69.2</v>
      </c>
      <c r="H285" s="5">
        <v>76.67</v>
      </c>
      <c r="I285" s="5">
        <v>79.33</v>
      </c>
      <c r="J285" s="5">
        <v>66.12</v>
      </c>
      <c r="K285" s="5">
        <v>74.91</v>
      </c>
      <c r="L285" s="5">
        <v>86.66</v>
      </c>
      <c r="M285" s="5">
        <v>76.7</v>
      </c>
      <c r="N285" s="5">
        <v>80.77</v>
      </c>
      <c r="O285" s="5">
        <v>75.03</v>
      </c>
      <c r="P285" s="5">
        <v>80.31</v>
      </c>
      <c r="Q285" s="5">
        <v>57.86</v>
      </c>
      <c r="R285" s="5">
        <v>66.03</v>
      </c>
      <c r="S285" s="5">
        <v>85.48</v>
      </c>
      <c r="T285" s="5">
        <v>82.79</v>
      </c>
      <c r="U285" s="5">
        <v>88.31</v>
      </c>
      <c r="V285" s="5">
        <v>102.33</v>
      </c>
      <c r="W285" s="5">
        <v>107.5</v>
      </c>
      <c r="X285" s="5">
        <v>106.53</v>
      </c>
      <c r="Y285" s="5">
        <v>91.55</v>
      </c>
      <c r="Z285" s="5">
        <v>112.08</v>
      </c>
      <c r="AA285" s="5">
        <v>98.07</v>
      </c>
      <c r="AB285" s="5">
        <v>105.65</v>
      </c>
      <c r="AC285" s="5">
        <v>119.39</v>
      </c>
      <c r="AD285" s="5">
        <v>108.36</v>
      </c>
      <c r="AE285" s="5">
        <v>114.82</v>
      </c>
      <c r="AF285" s="5">
        <v>112.91</v>
      </c>
      <c r="AG285" s="5">
        <v>103.78</v>
      </c>
      <c r="AH285" s="5">
        <v>91.15</v>
      </c>
      <c r="AI285" s="5">
        <v>121.4</v>
      </c>
      <c r="AJ285" s="5">
        <v>98.48</v>
      </c>
      <c r="AK285" s="5">
        <v>95.47</v>
      </c>
      <c r="AL285" s="5">
        <v>94.4</v>
      </c>
      <c r="AM285" s="5">
        <v>94.34</v>
      </c>
      <c r="AN285" s="5">
        <v>99.3</v>
      </c>
      <c r="AO285" s="5">
        <v>102.44</v>
      </c>
      <c r="AP285" s="5">
        <v>123.39</v>
      </c>
      <c r="AQ285" s="5">
        <v>129.47</v>
      </c>
      <c r="AR285" s="5">
        <v>102.58</v>
      </c>
      <c r="AS285" s="5">
        <v>96.72</v>
      </c>
      <c r="AT285" s="5">
        <v>101.92</v>
      </c>
      <c r="AU285" s="5">
        <v>93.37</v>
      </c>
      <c r="AV285" s="5">
        <v>95.69</v>
      </c>
      <c r="AW285" s="5">
        <v>99.16</v>
      </c>
      <c r="AX285" s="5">
        <v>99.9</v>
      </c>
      <c r="AY285" s="5">
        <v>100.94</v>
      </c>
      <c r="AZ285" s="5">
        <v>101.63</v>
      </c>
      <c r="BA285" s="5">
        <v>103.12</v>
      </c>
      <c r="BB285" s="5">
        <v>104.16</v>
      </c>
      <c r="BC285" s="5">
        <v>136.66999999999999</v>
      </c>
      <c r="BD285" s="5">
        <v>129.86000000000001</v>
      </c>
      <c r="BE285" s="5">
        <v>131.56</v>
      </c>
      <c r="BF285" s="5">
        <v>141.47</v>
      </c>
      <c r="BG285" s="5">
        <v>126.14</v>
      </c>
      <c r="BH285" s="5">
        <v>126.57</v>
      </c>
      <c r="BI285" s="5">
        <v>128.13999999999999</v>
      </c>
      <c r="BJ285" s="5"/>
      <c r="BK285" s="5"/>
      <c r="BL285" s="12"/>
    </row>
    <row r="286" spans="1:64" x14ac:dyDescent="0.3">
      <c r="A286" s="22" t="s">
        <v>118</v>
      </c>
      <c r="B286" s="5" t="s">
        <v>119</v>
      </c>
      <c r="C286" s="6" t="s">
        <v>684</v>
      </c>
      <c r="D286" s="5" t="s">
        <v>685</v>
      </c>
      <c r="E286" s="5"/>
      <c r="F286" s="5"/>
      <c r="G286" s="5"/>
      <c r="H286" s="5"/>
      <c r="I286" s="5"/>
      <c r="J286" s="5"/>
      <c r="K286" s="5"/>
      <c r="L286" s="5"/>
      <c r="M286" s="5"/>
      <c r="N286" s="5"/>
      <c r="O286" s="5"/>
      <c r="P286" s="5"/>
      <c r="Q286" s="5"/>
      <c r="R286" s="5"/>
      <c r="S286" s="5"/>
      <c r="T286" s="5"/>
      <c r="U286" s="5"/>
      <c r="V286" s="5"/>
      <c r="W286" s="5"/>
      <c r="X286" s="5"/>
      <c r="Y286" s="5"/>
      <c r="Z286" s="5"/>
      <c r="AA286" s="5">
        <v>-7.46644007737763</v>
      </c>
      <c r="AB286" s="5">
        <v>-7.53010497821119</v>
      </c>
      <c r="AC286" s="5">
        <v>4.96703076613794</v>
      </c>
      <c r="AD286" s="5">
        <v>-8.3795620263069299</v>
      </c>
      <c r="AE286" s="5">
        <v>-9.8568032681018192</v>
      </c>
      <c r="AF286" s="5">
        <v>-7.8957437605796104</v>
      </c>
      <c r="AG286" s="5">
        <v>-6.6195046386865704</v>
      </c>
      <c r="AH286" s="5">
        <v>-8.4759487155776796</v>
      </c>
      <c r="AI286" s="5">
        <v>-3.9027621632093399</v>
      </c>
      <c r="AJ286" s="5">
        <v>-5.4327587461721798</v>
      </c>
      <c r="AK286" s="5">
        <v>-4.92781012543408</v>
      </c>
      <c r="AL286" s="5">
        <v>-6.2093884197821003</v>
      </c>
      <c r="AM286" s="5">
        <v>-8.4445806276657596</v>
      </c>
      <c r="AN286" s="5">
        <v>-7.80148846207305</v>
      </c>
      <c r="AO286" s="5">
        <v>-10.9877779111994</v>
      </c>
      <c r="AP286" s="5">
        <v>-7.5585775772421204</v>
      </c>
      <c r="AQ286" s="5">
        <v>2.19500503253734</v>
      </c>
      <c r="AR286" s="5">
        <v>-4.8790213310585804</v>
      </c>
      <c r="AS286" s="5">
        <v>1.83612857377241</v>
      </c>
      <c r="AT286" s="5">
        <v>0.70517832423345705</v>
      </c>
      <c r="AU286" s="5">
        <v>-6.4953722751385001</v>
      </c>
      <c r="AV286" s="5">
        <v>-7.0448086274048896</v>
      </c>
      <c r="AW286" s="5">
        <v>-6.14777943367831</v>
      </c>
      <c r="AX286" s="5">
        <v>-8.6204527182988393</v>
      </c>
      <c r="AY286" s="5">
        <v>-6.8579739564287703</v>
      </c>
      <c r="AZ286" s="5">
        <v>-6.53737604415858</v>
      </c>
      <c r="BA286" s="5">
        <v>-23.2876564934631</v>
      </c>
      <c r="BB286" s="5">
        <v>1.68508685320759</v>
      </c>
      <c r="BC286" s="5">
        <v>-6.0184823607313698</v>
      </c>
      <c r="BD286" s="5">
        <v>-7.6951072901685702</v>
      </c>
      <c r="BE286" s="5">
        <v>-8.7775640834531803</v>
      </c>
      <c r="BF286" s="5">
        <v>-0.64269721836687899</v>
      </c>
      <c r="BG286" s="5">
        <v>8.2245503122000194</v>
      </c>
      <c r="BH286" s="5">
        <v>-0.50896034713317495</v>
      </c>
      <c r="BI286" s="5">
        <v>0.95383276971923103</v>
      </c>
      <c r="BJ286" s="5">
        <v>-6.4015291019868901</v>
      </c>
      <c r="BK286" s="5">
        <v>9.3390217372203992</v>
      </c>
      <c r="BL286" s="12"/>
    </row>
    <row r="287" spans="1:64" x14ac:dyDescent="0.3">
      <c r="A287" s="22" t="s">
        <v>118</v>
      </c>
      <c r="B287" s="5" t="s">
        <v>119</v>
      </c>
      <c r="C287" s="6" t="s">
        <v>686</v>
      </c>
      <c r="D287" s="5" t="s">
        <v>687</v>
      </c>
      <c r="E287" s="5"/>
      <c r="F287" s="5"/>
      <c r="G287" s="5"/>
      <c r="H287" s="5"/>
      <c r="I287" s="5"/>
      <c r="J287" s="5"/>
      <c r="K287" s="5"/>
      <c r="L287" s="5"/>
      <c r="M287" s="5"/>
      <c r="N287" s="5"/>
      <c r="O287" s="5"/>
      <c r="P287" s="5"/>
      <c r="Q287" s="5"/>
      <c r="R287" s="5"/>
      <c r="S287" s="5"/>
      <c r="T287" s="5"/>
      <c r="U287" s="5"/>
      <c r="V287" s="5"/>
      <c r="W287" s="5"/>
      <c r="X287" s="5"/>
      <c r="Y287" s="5"/>
      <c r="Z287" s="5"/>
      <c r="AA287" s="5">
        <v>-7327911.0256921202</v>
      </c>
      <c r="AB287" s="5">
        <v>-8292436.22587955</v>
      </c>
      <c r="AC287" s="5">
        <v>6732997.1616770597</v>
      </c>
      <c r="AD287" s="5">
        <v>-10365393.0452167</v>
      </c>
      <c r="AE287" s="5">
        <v>-11699177.475279801</v>
      </c>
      <c r="AF287" s="5">
        <v>-10330328.844782401</v>
      </c>
      <c r="AG287" s="5">
        <v>-9832968.4135470204</v>
      </c>
      <c r="AH287" s="5">
        <v>-12246234.653433699</v>
      </c>
      <c r="AI287" s="5">
        <v>-6181873.9133971902</v>
      </c>
      <c r="AJ287" s="5">
        <v>-10260850.6655632</v>
      </c>
      <c r="AK287" s="5">
        <v>-9665534.1646482497</v>
      </c>
      <c r="AL287" s="5">
        <v>-11678640.987914</v>
      </c>
      <c r="AM287" s="5">
        <v>-18515616.284516402</v>
      </c>
      <c r="AN287" s="5">
        <v>-18247846.503995299</v>
      </c>
      <c r="AO287" s="5">
        <v>-26939573.820537601</v>
      </c>
      <c r="AP287" s="5">
        <v>-19341660.927352101</v>
      </c>
      <c r="AQ287" s="5">
        <v>5757525.6986930501</v>
      </c>
      <c r="AR287" s="5">
        <v>-13075739.3673429</v>
      </c>
      <c r="AS287" s="5">
        <v>4994539.5039651496</v>
      </c>
      <c r="AT287" s="5">
        <v>1818844.4622637399</v>
      </c>
      <c r="AU287" s="5">
        <v>-17057093.236441299</v>
      </c>
      <c r="AV287" s="5">
        <v>-22153326.701492898</v>
      </c>
      <c r="AW287" s="5">
        <v>-22439202.453920402</v>
      </c>
      <c r="AX287" s="5">
        <v>-34047560.079120502</v>
      </c>
      <c r="AY287" s="5">
        <v>-30132346.109561</v>
      </c>
      <c r="AZ287" s="5">
        <v>-34414598.224019103</v>
      </c>
      <c r="BA287" s="5">
        <v>-141579314.14989001</v>
      </c>
      <c r="BB287" s="5">
        <v>10280152.5559135</v>
      </c>
      <c r="BC287" s="5">
        <v>-42177782.349662103</v>
      </c>
      <c r="BD287" s="5">
        <v>-60956769.366007201</v>
      </c>
      <c r="BE287" s="5">
        <v>-68614470.716854602</v>
      </c>
      <c r="BF287" s="5">
        <v>-5153066.3187312102</v>
      </c>
      <c r="BG287" s="5">
        <v>67026326.998273604</v>
      </c>
      <c r="BH287" s="5">
        <v>-3866520.6113938498</v>
      </c>
      <c r="BI287" s="5">
        <v>7671989.7817933103</v>
      </c>
      <c r="BJ287" s="5">
        <v>-56336244.203366101</v>
      </c>
      <c r="BK287" s="5">
        <v>85386780.273908094</v>
      </c>
      <c r="BL287" s="12"/>
    </row>
    <row r="288" spans="1:64" ht="27.6" x14ac:dyDescent="0.3">
      <c r="A288" s="22" t="s">
        <v>118</v>
      </c>
      <c r="B288" s="5" t="s">
        <v>119</v>
      </c>
      <c r="C288" s="6" t="s">
        <v>688</v>
      </c>
      <c r="D288" s="5" t="s">
        <v>689</v>
      </c>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v>100</v>
      </c>
      <c r="AR288" s="5">
        <v>92.331230000000005</v>
      </c>
      <c r="AS288" s="5">
        <v>90.724530000000001</v>
      </c>
      <c r="AT288" s="5">
        <v>92.086889999999997</v>
      </c>
      <c r="AU288" s="5"/>
      <c r="AV288" s="5"/>
      <c r="AW288" s="5"/>
      <c r="AX288" s="5"/>
      <c r="AY288" s="5"/>
      <c r="AZ288" s="5"/>
      <c r="BA288" s="5">
        <v>98.482240000000004</v>
      </c>
      <c r="BB288" s="5">
        <v>97.944559999999996</v>
      </c>
      <c r="BC288" s="5"/>
      <c r="BD288" s="5"/>
      <c r="BE288" s="5"/>
      <c r="BF288" s="5"/>
      <c r="BG288" s="5"/>
      <c r="BH288" s="5"/>
      <c r="BI288" s="5"/>
      <c r="BJ288" s="5">
        <v>100</v>
      </c>
      <c r="BK288" s="5"/>
      <c r="BL288" s="12"/>
    </row>
    <row r="289" spans="1:64" ht="27.6" x14ac:dyDescent="0.3">
      <c r="A289" s="22" t="s">
        <v>118</v>
      </c>
      <c r="B289" s="5" t="s">
        <v>119</v>
      </c>
      <c r="C289" s="6" t="s">
        <v>690</v>
      </c>
      <c r="D289" s="5" t="s">
        <v>691</v>
      </c>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v>100</v>
      </c>
      <c r="AR289" s="5">
        <v>72.206530000000001</v>
      </c>
      <c r="AS289" s="5">
        <v>78.290419999999997</v>
      </c>
      <c r="AT289" s="5">
        <v>35.83314</v>
      </c>
      <c r="AU289" s="5"/>
      <c r="AV289" s="5"/>
      <c r="AW289" s="5"/>
      <c r="AX289" s="5"/>
      <c r="AY289" s="5"/>
      <c r="AZ289" s="5"/>
      <c r="BA289" s="5">
        <v>98.738669999999999</v>
      </c>
      <c r="BB289" s="5">
        <v>98.181529999999995</v>
      </c>
      <c r="BC289" s="5"/>
      <c r="BD289" s="5"/>
      <c r="BE289" s="5"/>
      <c r="BF289" s="5"/>
      <c r="BG289" s="5"/>
      <c r="BH289" s="5"/>
      <c r="BI289" s="5"/>
      <c r="BJ289" s="5">
        <v>100</v>
      </c>
      <c r="BK289" s="5"/>
      <c r="BL289" s="12"/>
    </row>
    <row r="290" spans="1:64" ht="27.6" x14ac:dyDescent="0.3">
      <c r="A290" s="22" t="s">
        <v>118</v>
      </c>
      <c r="B290" s="5" t="s">
        <v>119</v>
      </c>
      <c r="C290" s="6" t="s">
        <v>692</v>
      </c>
      <c r="D290" s="5" t="s">
        <v>693</v>
      </c>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12"/>
    </row>
    <row r="291" spans="1:64" ht="27.6" x14ac:dyDescent="0.3">
      <c r="A291" s="22" t="s">
        <v>118</v>
      </c>
      <c r="B291" s="5" t="s">
        <v>119</v>
      </c>
      <c r="C291" s="6" t="s">
        <v>694</v>
      </c>
      <c r="D291" s="5" t="s">
        <v>695</v>
      </c>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v>85.065470000000005</v>
      </c>
      <c r="AR291" s="5">
        <v>79.103129999999993</v>
      </c>
      <c r="AS291" s="5">
        <v>82.381900000000002</v>
      </c>
      <c r="AT291" s="5">
        <v>52.773130000000002</v>
      </c>
      <c r="AU291" s="5"/>
      <c r="AV291" s="5"/>
      <c r="AW291" s="5"/>
      <c r="AX291" s="5"/>
      <c r="AY291" s="5"/>
      <c r="AZ291" s="5"/>
      <c r="BA291" s="5">
        <v>98.758049999999997</v>
      </c>
      <c r="BB291" s="5">
        <v>98.313050000000004</v>
      </c>
      <c r="BC291" s="5"/>
      <c r="BD291" s="5"/>
      <c r="BE291" s="5"/>
      <c r="BF291" s="5"/>
      <c r="BG291" s="5"/>
      <c r="BH291" s="5"/>
      <c r="BI291" s="5"/>
      <c r="BJ291" s="5">
        <v>98.806380000000004</v>
      </c>
      <c r="BK291" s="5"/>
      <c r="BL291" s="12"/>
    </row>
    <row r="292" spans="1:64" x14ac:dyDescent="0.3">
      <c r="A292" s="22" t="s">
        <v>118</v>
      </c>
      <c r="B292" s="5" t="s">
        <v>119</v>
      </c>
      <c r="C292" s="6" t="s">
        <v>696</v>
      </c>
      <c r="D292" s="5" t="s">
        <v>697</v>
      </c>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v>3.31252217292786</v>
      </c>
      <c r="AT292" s="5">
        <v>3.3933881670236601</v>
      </c>
      <c r="AU292" s="5">
        <v>3.9043776690959899</v>
      </c>
      <c r="AV292" s="5">
        <v>3.5069193691015199</v>
      </c>
      <c r="AW292" s="5">
        <v>3.5400021821260501</v>
      </c>
      <c r="AX292" s="5">
        <v>3.30551601946354</v>
      </c>
      <c r="AY292" s="5">
        <v>3.3218931406736401</v>
      </c>
      <c r="AZ292" s="5">
        <v>3.0485536903142898</v>
      </c>
      <c r="BA292" s="5">
        <v>3.0492672696709602</v>
      </c>
      <c r="BB292" s="5">
        <v>3.1590893864631702</v>
      </c>
      <c r="BC292" s="5">
        <v>3.3751875162124598</v>
      </c>
      <c r="BD292" s="5">
        <v>3.4982793033122999</v>
      </c>
      <c r="BE292" s="5">
        <v>3.76513712108135</v>
      </c>
      <c r="BF292" s="5">
        <v>4.1541364043950999</v>
      </c>
      <c r="BG292" s="5">
        <v>3.4558929502964002</v>
      </c>
      <c r="BH292" s="5">
        <v>4.1577372699976003</v>
      </c>
      <c r="BI292" s="5">
        <v>3.6961521953344301</v>
      </c>
      <c r="BJ292" s="5">
        <v>3.31685319542885</v>
      </c>
      <c r="BK292" s="5"/>
      <c r="BL292" s="12"/>
    </row>
    <row r="293" spans="1:64" x14ac:dyDescent="0.3">
      <c r="A293" s="22" t="s">
        <v>118</v>
      </c>
      <c r="B293" s="5" t="s">
        <v>119</v>
      </c>
      <c r="C293" s="6" t="s">
        <v>698</v>
      </c>
      <c r="D293" s="5" t="s">
        <v>699</v>
      </c>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v>48.689071655273402</v>
      </c>
      <c r="AT293" s="5">
        <v>46.238365173339801</v>
      </c>
      <c r="AU293" s="5">
        <v>52.8612670898438</v>
      </c>
      <c r="AV293" s="5">
        <v>55.428417205810497</v>
      </c>
      <c r="AW293" s="5">
        <v>63.2918090820313</v>
      </c>
      <c r="AX293" s="5">
        <v>62.352001190185497</v>
      </c>
      <c r="AY293" s="5">
        <v>67.999580383300795</v>
      </c>
      <c r="AZ293" s="5">
        <v>72.964439392089801</v>
      </c>
      <c r="BA293" s="5">
        <v>82.268081665039105</v>
      </c>
      <c r="BB293" s="5">
        <v>83.506080627441406</v>
      </c>
      <c r="BC293" s="5">
        <v>100.099884033203</v>
      </c>
      <c r="BD293" s="5">
        <v>114.571891784668</v>
      </c>
      <c r="BE293" s="5">
        <v>118.92514038085901</v>
      </c>
      <c r="BF293" s="5">
        <v>131.575759887695</v>
      </c>
      <c r="BG293" s="5">
        <v>108.804168701172</v>
      </c>
      <c r="BH293" s="5">
        <v>119.370986938477</v>
      </c>
      <c r="BI293" s="5">
        <v>109.94506072998</v>
      </c>
      <c r="BJ293" s="5">
        <v>105.66652679443401</v>
      </c>
      <c r="BK293" s="5"/>
      <c r="BL293" s="12"/>
    </row>
    <row r="294" spans="1:64" x14ac:dyDescent="0.3">
      <c r="A294" s="22" t="s">
        <v>118</v>
      </c>
      <c r="B294" s="5" t="s">
        <v>119</v>
      </c>
      <c r="C294" s="6" t="s">
        <v>700</v>
      </c>
      <c r="D294" s="5" t="s">
        <v>701</v>
      </c>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v>74.100860595703097</v>
      </c>
      <c r="AT294" s="5">
        <v>73.257995605468807</v>
      </c>
      <c r="AU294" s="5">
        <v>79.253242492675795</v>
      </c>
      <c r="AV294" s="5">
        <v>73.820114135742202</v>
      </c>
      <c r="AW294" s="5">
        <v>77.592689514160199</v>
      </c>
      <c r="AX294" s="5">
        <v>76.780540466308594</v>
      </c>
      <c r="AY294" s="5">
        <v>84.150726318359403</v>
      </c>
      <c r="AZ294" s="5">
        <v>81.371803283691406</v>
      </c>
      <c r="BA294" s="5">
        <v>86.225448608398395</v>
      </c>
      <c r="BB294" s="5">
        <v>90.794418334960895</v>
      </c>
      <c r="BC294" s="5">
        <v>97.464225769042997</v>
      </c>
      <c r="BD294" s="5">
        <v>101.98533630371099</v>
      </c>
      <c r="BE294" s="5">
        <v>111.250984191895</v>
      </c>
      <c r="BF294" s="5">
        <v>124.51244354248</v>
      </c>
      <c r="BG294" s="5">
        <v>105.622177124023</v>
      </c>
      <c r="BH294" s="5">
        <v>128.30995178222699</v>
      </c>
      <c r="BI294" s="5">
        <v>116.361572265625</v>
      </c>
      <c r="BJ294" s="5">
        <v>110.431396484375</v>
      </c>
      <c r="BK294" s="5"/>
      <c r="BL294" s="12"/>
    </row>
    <row r="295" spans="1:64" x14ac:dyDescent="0.3">
      <c r="A295" s="22" t="s">
        <v>118</v>
      </c>
      <c r="B295" s="5" t="s">
        <v>119</v>
      </c>
      <c r="C295" s="6" t="s">
        <v>702</v>
      </c>
      <c r="D295" s="5" t="s">
        <v>703</v>
      </c>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v>66.020950280673603</v>
      </c>
      <c r="AJ295" s="5"/>
      <c r="AK295" s="5"/>
      <c r="AL295" s="5"/>
      <c r="AM295" s="5"/>
      <c r="AN295" s="5">
        <v>55.735411670663503</v>
      </c>
      <c r="AO295" s="5">
        <v>56.426332288401198</v>
      </c>
      <c r="AP295" s="5">
        <v>38.142707240293802</v>
      </c>
      <c r="AQ295" s="5">
        <v>50.960890087660097</v>
      </c>
      <c r="AR295" s="5">
        <v>41.087103308575301</v>
      </c>
      <c r="AS295" s="5"/>
      <c r="AT295" s="5"/>
      <c r="AU295" s="5"/>
      <c r="AV295" s="5"/>
      <c r="AW295" s="5"/>
      <c r="AX295" s="5"/>
      <c r="AY295" s="5"/>
      <c r="AZ295" s="5"/>
      <c r="BA295" s="5"/>
      <c r="BB295" s="5">
        <v>37.450886439865798</v>
      </c>
      <c r="BC295" s="5"/>
      <c r="BD295" s="5"/>
      <c r="BE295" s="5">
        <v>21.4261209851113</v>
      </c>
      <c r="BF295" s="5">
        <v>20.172432829525</v>
      </c>
      <c r="BG295" s="5">
        <v>19.361075587734099</v>
      </c>
      <c r="BH295" s="5">
        <v>21.848723771525801</v>
      </c>
      <c r="BI295" s="5">
        <v>22.126195099084502</v>
      </c>
      <c r="BJ295" s="5">
        <v>21.467112103705599</v>
      </c>
      <c r="BK295" s="5">
        <v>20.518527337166098</v>
      </c>
      <c r="BL295" s="12"/>
    </row>
    <row r="296" spans="1:64" x14ac:dyDescent="0.3">
      <c r="A296" s="22" t="s">
        <v>118</v>
      </c>
      <c r="B296" s="5" t="s">
        <v>119</v>
      </c>
      <c r="C296" s="6" t="s">
        <v>704</v>
      </c>
      <c r="D296" s="5" t="s">
        <v>705</v>
      </c>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v>2634500000</v>
      </c>
      <c r="AJ296" s="5"/>
      <c r="AK296" s="5"/>
      <c r="AL296" s="5"/>
      <c r="AM296" s="5"/>
      <c r="AN296" s="5">
        <v>2789000000</v>
      </c>
      <c r="AO296" s="5">
        <v>3060000000</v>
      </c>
      <c r="AP296" s="5">
        <v>2181000000</v>
      </c>
      <c r="AQ296" s="5">
        <v>3023000000</v>
      </c>
      <c r="AR296" s="5">
        <v>2434000000</v>
      </c>
      <c r="AS296" s="5"/>
      <c r="AT296" s="5"/>
      <c r="AU296" s="5"/>
      <c r="AV296" s="5"/>
      <c r="AW296" s="5"/>
      <c r="AX296" s="5"/>
      <c r="AY296" s="5"/>
      <c r="AZ296" s="5"/>
      <c r="BA296" s="5"/>
      <c r="BB296" s="5">
        <v>3908000000</v>
      </c>
      <c r="BC296" s="5"/>
      <c r="BD296" s="5"/>
      <c r="BE296" s="5">
        <v>2580100000</v>
      </c>
      <c r="BF296" s="5">
        <v>2636400000</v>
      </c>
      <c r="BG296" s="5">
        <v>2661698000</v>
      </c>
      <c r="BH296" s="5">
        <v>2942450000</v>
      </c>
      <c r="BI296" s="5">
        <v>3148764000</v>
      </c>
      <c r="BJ296" s="5">
        <v>3489200000</v>
      </c>
      <c r="BK296" s="5">
        <v>3688200000</v>
      </c>
      <c r="BL296" s="12"/>
    </row>
    <row r="297" spans="1:64" x14ac:dyDescent="0.3">
      <c r="A297" s="22" t="s">
        <v>118</v>
      </c>
      <c r="B297" s="5" t="s">
        <v>119</v>
      </c>
      <c r="C297" s="6" t="s">
        <v>706</v>
      </c>
      <c r="D297" s="5" t="s">
        <v>707</v>
      </c>
      <c r="E297" s="5">
        <v>16.007000000000001</v>
      </c>
      <c r="F297" s="5">
        <v>15.567</v>
      </c>
      <c r="G297" s="5">
        <v>15.119</v>
      </c>
      <c r="H297" s="5">
        <v>14.664</v>
      </c>
      <c r="I297" s="5">
        <v>14.208</v>
      </c>
      <c r="J297" s="5">
        <v>13.76</v>
      </c>
      <c r="K297" s="5">
        <v>13.333</v>
      </c>
      <c r="L297" s="5">
        <v>12.938000000000001</v>
      </c>
      <c r="M297" s="5">
        <v>12.577999999999999</v>
      </c>
      <c r="N297" s="5">
        <v>12.253</v>
      </c>
      <c r="O297" s="5">
        <v>11.957000000000001</v>
      </c>
      <c r="P297" s="5">
        <v>11.68</v>
      </c>
      <c r="Q297" s="5">
        <v>11.407999999999999</v>
      </c>
      <c r="R297" s="5">
        <v>11.13</v>
      </c>
      <c r="S297" s="5">
        <v>10.843</v>
      </c>
      <c r="T297" s="5">
        <v>10.545</v>
      </c>
      <c r="U297" s="5">
        <v>10.237</v>
      </c>
      <c r="V297" s="5">
        <v>9.9280000000000008</v>
      </c>
      <c r="W297" s="5">
        <v>9.6259999999999994</v>
      </c>
      <c r="X297" s="5">
        <v>9.3320000000000007</v>
      </c>
      <c r="Y297" s="5">
        <v>9.0519999999999996</v>
      </c>
      <c r="Z297" s="5">
        <v>8.7859999999999996</v>
      </c>
      <c r="AA297" s="5">
        <v>8.5350000000000001</v>
      </c>
      <c r="AB297" s="5">
        <v>8.3000000000000007</v>
      </c>
      <c r="AC297" s="5">
        <v>8.0809999999999995</v>
      </c>
      <c r="AD297" s="5">
        <v>7.88</v>
      </c>
      <c r="AE297" s="5">
        <v>7.6970000000000001</v>
      </c>
      <c r="AF297" s="5">
        <v>7.53</v>
      </c>
      <c r="AG297" s="5">
        <v>7.3789999999999996</v>
      </c>
      <c r="AH297" s="5">
        <v>7.2409999999999997</v>
      </c>
      <c r="AI297" s="5">
        <v>7.117</v>
      </c>
      <c r="AJ297" s="5">
        <v>7.0049999999999999</v>
      </c>
      <c r="AK297" s="5">
        <v>6.9059999999999997</v>
      </c>
      <c r="AL297" s="5">
        <v>6.8159999999999998</v>
      </c>
      <c r="AM297" s="5">
        <v>6.7309999999999999</v>
      </c>
      <c r="AN297" s="5">
        <v>6.6459999999999999</v>
      </c>
      <c r="AO297" s="5">
        <v>6.556</v>
      </c>
      <c r="AP297" s="5">
        <v>6.4580000000000002</v>
      </c>
      <c r="AQ297" s="5">
        <v>6.351</v>
      </c>
      <c r="AR297" s="5">
        <v>6.2370000000000001</v>
      </c>
      <c r="AS297" s="5">
        <v>6.1180000000000003</v>
      </c>
      <c r="AT297" s="5">
        <v>5.9989999999999997</v>
      </c>
      <c r="AU297" s="5">
        <v>5.8849999999999998</v>
      </c>
      <c r="AV297" s="5">
        <v>5.7809999999999997</v>
      </c>
      <c r="AW297" s="5">
        <v>5.6920000000000002</v>
      </c>
      <c r="AX297" s="5">
        <v>5.6210000000000004</v>
      </c>
      <c r="AY297" s="5">
        <v>5.5709999999999997</v>
      </c>
      <c r="AZ297" s="5">
        <v>5.5410000000000004</v>
      </c>
      <c r="BA297" s="5">
        <v>5.5259999999999998</v>
      </c>
      <c r="BB297" s="5">
        <v>5.5229999999999997</v>
      </c>
      <c r="BC297" s="5">
        <v>5.5259999999999998</v>
      </c>
      <c r="BD297" s="5">
        <v>5.5289999999999999</v>
      </c>
      <c r="BE297" s="5">
        <v>5.5270000000000001</v>
      </c>
      <c r="BF297" s="5">
        <v>5.5140000000000002</v>
      </c>
      <c r="BG297" s="5">
        <v>5.4889999999999999</v>
      </c>
      <c r="BH297" s="5">
        <v>5.45</v>
      </c>
      <c r="BI297" s="5">
        <v>5.3959999999999999</v>
      </c>
      <c r="BJ297" s="5">
        <v>5.3339999999999996</v>
      </c>
      <c r="BK297" s="5">
        <v>5.266</v>
      </c>
      <c r="BL297" s="12"/>
    </row>
    <row r="298" spans="1:64" ht="27.6" x14ac:dyDescent="0.3">
      <c r="A298" s="22" t="s">
        <v>118</v>
      </c>
      <c r="B298" s="5" t="s">
        <v>119</v>
      </c>
      <c r="C298" s="6" t="s">
        <v>708</v>
      </c>
      <c r="D298" s="5" t="s">
        <v>709</v>
      </c>
      <c r="E298" s="5"/>
      <c r="F298" s="5"/>
      <c r="G298" s="5"/>
      <c r="H298" s="5"/>
      <c r="I298" s="5"/>
      <c r="J298" s="5"/>
      <c r="K298" s="5"/>
      <c r="L298" s="5"/>
      <c r="M298" s="5"/>
      <c r="N298" s="5"/>
      <c r="O298" s="5"/>
      <c r="P298" s="5"/>
      <c r="Q298" s="5"/>
      <c r="R298" s="5"/>
      <c r="S298" s="5"/>
      <c r="T298" s="5"/>
      <c r="U298" s="5"/>
      <c r="V298" s="5"/>
      <c r="W298" s="5"/>
      <c r="X298" s="5"/>
      <c r="Y298" s="5"/>
      <c r="Z298" s="5"/>
      <c r="AA298" s="5">
        <v>0.89658292724866195</v>
      </c>
      <c r="AB298" s="5">
        <v>0.89400992748586405</v>
      </c>
      <c r="AC298" s="5">
        <v>0.68108297474958601</v>
      </c>
      <c r="AD298" s="5">
        <v>0.66509577852424595</v>
      </c>
      <c r="AE298" s="5">
        <v>1.19534075349062</v>
      </c>
      <c r="AF298" s="5">
        <v>3.2322544352204399</v>
      </c>
      <c r="AG298" s="5">
        <v>1.6347363000277</v>
      </c>
      <c r="AH298" s="5">
        <v>1.6259870615227601</v>
      </c>
      <c r="AI298" s="5">
        <v>1.6011716646912599</v>
      </c>
      <c r="AJ298" s="5">
        <v>1.12320043161043</v>
      </c>
      <c r="AK298" s="5">
        <v>1.36001848330111</v>
      </c>
      <c r="AL298" s="5">
        <v>1.37922266595389</v>
      </c>
      <c r="AM298" s="5">
        <v>1.1947395231807401</v>
      </c>
      <c r="AN298" s="5">
        <v>1.0652139874673401</v>
      </c>
      <c r="AO298" s="5">
        <v>0.96497689332361203</v>
      </c>
      <c r="AP298" s="5">
        <v>0.82822067173124803</v>
      </c>
      <c r="AQ298" s="5">
        <v>0.53195453756059097</v>
      </c>
      <c r="AR298" s="5">
        <v>1.3617708874179</v>
      </c>
      <c r="AS298" s="5">
        <v>1.4014701901161899</v>
      </c>
      <c r="AT298" s="5">
        <v>1.2319558273775399</v>
      </c>
      <c r="AU298" s="5">
        <v>1.45123741788955</v>
      </c>
      <c r="AV298" s="5">
        <v>1.3283250719049899</v>
      </c>
      <c r="AW298" s="5">
        <v>1.57430246500162</v>
      </c>
      <c r="AX298" s="5">
        <v>1.24062083900077</v>
      </c>
      <c r="AY298" s="5">
        <v>1.90355553171349</v>
      </c>
      <c r="AZ298" s="5">
        <v>1.5159471333935</v>
      </c>
      <c r="BA298" s="5">
        <v>1.23686044351104</v>
      </c>
      <c r="BB298" s="5">
        <v>1.50102730026177</v>
      </c>
      <c r="BC298" s="5">
        <v>1.44471639679013</v>
      </c>
      <c r="BD298" s="5">
        <v>1.2521327217384299</v>
      </c>
      <c r="BE298" s="5">
        <v>1.2273895727298001</v>
      </c>
      <c r="BF298" s="5">
        <v>1.5026481179515601</v>
      </c>
      <c r="BG298" s="5">
        <v>1.6122045810183701</v>
      </c>
      <c r="BH298" s="5">
        <v>1.76192358239016</v>
      </c>
      <c r="BI298" s="5">
        <v>1.9521374650122501</v>
      </c>
      <c r="BJ298" s="5"/>
      <c r="BK298" s="5"/>
      <c r="BL298" s="12"/>
    </row>
    <row r="299" spans="1:64" ht="27.6" x14ac:dyDescent="0.3">
      <c r="A299" s="22" t="s">
        <v>118</v>
      </c>
      <c r="B299" s="5" t="s">
        <v>119</v>
      </c>
      <c r="C299" s="6" t="s">
        <v>710</v>
      </c>
      <c r="D299" s="5" t="s">
        <v>711</v>
      </c>
      <c r="E299" s="5"/>
      <c r="F299" s="5"/>
      <c r="G299" s="5"/>
      <c r="H299" s="5"/>
      <c r="I299" s="5"/>
      <c r="J299" s="5"/>
      <c r="K299" s="5"/>
      <c r="L299" s="5"/>
      <c r="M299" s="5"/>
      <c r="N299" s="5"/>
      <c r="O299" s="5">
        <v>0</v>
      </c>
      <c r="P299" s="5">
        <v>0</v>
      </c>
      <c r="Q299" s="5">
        <v>0</v>
      </c>
      <c r="R299" s="5">
        <v>0</v>
      </c>
      <c r="S299" s="5">
        <v>0</v>
      </c>
      <c r="T299" s="5">
        <v>0</v>
      </c>
      <c r="U299" s="5">
        <v>0</v>
      </c>
      <c r="V299" s="5">
        <v>0</v>
      </c>
      <c r="W299" s="5">
        <v>0</v>
      </c>
      <c r="X299" s="5">
        <v>0</v>
      </c>
      <c r="Y299" s="5">
        <v>0</v>
      </c>
      <c r="Z299" s="5">
        <v>491746.1</v>
      </c>
      <c r="AA299" s="5">
        <v>477519</v>
      </c>
      <c r="AB299" s="5">
        <v>559073</v>
      </c>
      <c r="AC299" s="5">
        <v>570400.5</v>
      </c>
      <c r="AD299" s="5">
        <v>555773.5</v>
      </c>
      <c r="AE299" s="5">
        <v>958856.9</v>
      </c>
      <c r="AF299" s="5">
        <v>2618772.6</v>
      </c>
      <c r="AG299" s="5">
        <v>1287095.3</v>
      </c>
      <c r="AH299" s="5">
        <v>1259346.6000000001</v>
      </c>
      <c r="AI299" s="5">
        <v>1694401.9</v>
      </c>
      <c r="AJ299" s="5">
        <v>1188714</v>
      </c>
      <c r="AK299" s="5">
        <v>1432515</v>
      </c>
      <c r="AL299" s="5">
        <v>1396683.8</v>
      </c>
      <c r="AM299" s="5">
        <v>1352296</v>
      </c>
      <c r="AN299" s="5">
        <v>1310234.2</v>
      </c>
      <c r="AO299" s="5">
        <v>1339025.7</v>
      </c>
      <c r="AP299" s="5">
        <v>1147240.6000000001</v>
      </c>
      <c r="AQ299" s="5">
        <v>897496.2</v>
      </c>
      <c r="AR299" s="5">
        <v>1340127.7</v>
      </c>
      <c r="AS299" s="5">
        <v>1531702.2</v>
      </c>
      <c r="AT299" s="5">
        <v>1464742.1</v>
      </c>
      <c r="AU299" s="5">
        <v>1575301</v>
      </c>
      <c r="AV299" s="5">
        <v>1790741.5</v>
      </c>
      <c r="AW299" s="5">
        <v>2417699.2000000002</v>
      </c>
      <c r="AX299" s="5">
        <v>1810277</v>
      </c>
      <c r="AY299" s="5">
        <v>3124793.6</v>
      </c>
      <c r="AZ299" s="5">
        <v>3025328.1</v>
      </c>
      <c r="BA299" s="5">
        <v>3668889.4</v>
      </c>
      <c r="BB299" s="5">
        <v>4908772.8</v>
      </c>
      <c r="BC299" s="5">
        <v>5163516.4000000004</v>
      </c>
      <c r="BD299" s="5">
        <v>4893216.5</v>
      </c>
      <c r="BE299" s="5">
        <v>4824643.3</v>
      </c>
      <c r="BF299" s="5">
        <v>6347225.5</v>
      </c>
      <c r="BG299" s="5">
        <v>6977402.7000000002</v>
      </c>
      <c r="BH299" s="5">
        <v>6288393.5</v>
      </c>
      <c r="BI299" s="5">
        <v>8050344.2999999998</v>
      </c>
      <c r="BJ299" s="5">
        <v>8534050.1999999993</v>
      </c>
      <c r="BK299" s="5">
        <v>16200457.5</v>
      </c>
      <c r="BL299" s="12"/>
    </row>
    <row r="300" spans="1:64" x14ac:dyDescent="0.3">
      <c r="A300" s="22" t="s">
        <v>118</v>
      </c>
      <c r="B300" s="5" t="s">
        <v>119</v>
      </c>
      <c r="C300" s="6" t="s">
        <v>712</v>
      </c>
      <c r="D300" s="5" t="s">
        <v>713</v>
      </c>
      <c r="E300" s="5"/>
      <c r="F300" s="5"/>
      <c r="G300" s="5"/>
      <c r="H300" s="5"/>
      <c r="I300" s="5"/>
      <c r="J300" s="5"/>
      <c r="K300" s="5"/>
      <c r="L300" s="5"/>
      <c r="M300" s="5"/>
      <c r="N300" s="5"/>
      <c r="O300" s="5">
        <v>0</v>
      </c>
      <c r="P300" s="5">
        <v>0</v>
      </c>
      <c r="Q300" s="5">
        <v>0</v>
      </c>
      <c r="R300" s="5">
        <v>0</v>
      </c>
      <c r="S300" s="5">
        <v>0</v>
      </c>
      <c r="T300" s="5">
        <v>0</v>
      </c>
      <c r="U300" s="5">
        <v>0</v>
      </c>
      <c r="V300" s="5">
        <v>0</v>
      </c>
      <c r="W300" s="5">
        <v>0</v>
      </c>
      <c r="X300" s="5">
        <v>0</v>
      </c>
      <c r="Y300" s="5">
        <v>0</v>
      </c>
      <c r="Z300" s="5">
        <v>491746.1</v>
      </c>
      <c r="AA300" s="5">
        <v>477519</v>
      </c>
      <c r="AB300" s="5">
        <v>1323073</v>
      </c>
      <c r="AC300" s="5">
        <v>1357400.5</v>
      </c>
      <c r="AD300" s="5">
        <v>1315773.5</v>
      </c>
      <c r="AE300" s="5">
        <v>1583856.9</v>
      </c>
      <c r="AF300" s="5">
        <v>3438772.6</v>
      </c>
      <c r="AG300" s="5">
        <v>2372095.2999999998</v>
      </c>
      <c r="AH300" s="5">
        <v>1972346.6</v>
      </c>
      <c r="AI300" s="5">
        <v>2419401.9</v>
      </c>
      <c r="AJ300" s="5">
        <v>1581714</v>
      </c>
      <c r="AK300" s="5">
        <v>1502515</v>
      </c>
      <c r="AL300" s="5">
        <v>1530683.8</v>
      </c>
      <c r="AM300" s="5">
        <v>1592296</v>
      </c>
      <c r="AN300" s="5">
        <v>1610234.2</v>
      </c>
      <c r="AO300" s="5">
        <v>1639025.7</v>
      </c>
      <c r="AP300" s="5">
        <v>1931240.6</v>
      </c>
      <c r="AQ300" s="5">
        <v>1420496.2</v>
      </c>
      <c r="AR300" s="5">
        <v>2472708.2999999998</v>
      </c>
      <c r="AS300" s="5">
        <v>2800888.9</v>
      </c>
      <c r="AT300" s="5">
        <v>1990554.2</v>
      </c>
      <c r="AU300" s="5">
        <v>2307609.6000000001</v>
      </c>
      <c r="AV300" s="5">
        <v>2522978</v>
      </c>
      <c r="AW300" s="5">
        <v>3992886.1</v>
      </c>
      <c r="AX300" s="5">
        <v>3360431.7</v>
      </c>
      <c r="AY300" s="5">
        <v>4569948.4000000004</v>
      </c>
      <c r="AZ300" s="5">
        <v>4658998.2</v>
      </c>
      <c r="BA300" s="5">
        <v>4719742.0999999996</v>
      </c>
      <c r="BB300" s="5">
        <v>5680425.5</v>
      </c>
      <c r="BC300" s="5">
        <v>5881680.5</v>
      </c>
      <c r="BD300" s="5">
        <v>6113652.9000000004</v>
      </c>
      <c r="BE300" s="5">
        <v>5576097.9000000004</v>
      </c>
      <c r="BF300" s="5">
        <v>7241484.9000000004</v>
      </c>
      <c r="BG300" s="5">
        <v>7877557.4000000004</v>
      </c>
      <c r="BH300" s="5">
        <v>6968779.5</v>
      </c>
      <c r="BI300" s="5">
        <v>8735910.4000000004</v>
      </c>
      <c r="BJ300" s="5">
        <v>10041099.6</v>
      </c>
      <c r="BK300" s="5">
        <v>19453078.699999999</v>
      </c>
      <c r="BL300" s="12"/>
    </row>
    <row r="301" spans="1:64" x14ac:dyDescent="0.3">
      <c r="A301" s="22" t="s">
        <v>118</v>
      </c>
      <c r="B301" s="5" t="s">
        <v>119</v>
      </c>
      <c r="C301" s="6" t="s">
        <v>714</v>
      </c>
      <c r="D301" s="5" t="s">
        <v>715</v>
      </c>
      <c r="E301" s="5">
        <v>89.765000000000001</v>
      </c>
      <c r="F301" s="5">
        <v>89.765000000000001</v>
      </c>
      <c r="G301" s="5">
        <v>89.765000000000001</v>
      </c>
      <c r="H301" s="5">
        <v>89.765000000000001</v>
      </c>
      <c r="I301" s="5">
        <v>89.765000000000001</v>
      </c>
      <c r="J301" s="5">
        <v>89.765000000000001</v>
      </c>
      <c r="K301" s="5">
        <v>89.765000000000001</v>
      </c>
      <c r="L301" s="5">
        <v>89.765000000000001</v>
      </c>
      <c r="M301" s="5">
        <v>89.765000000000001</v>
      </c>
      <c r="N301" s="5">
        <v>94.44</v>
      </c>
      <c r="O301" s="5">
        <v>100.985</v>
      </c>
      <c r="P301" s="5">
        <v>99.863</v>
      </c>
      <c r="Q301" s="5">
        <v>81.611000000000004</v>
      </c>
      <c r="R301" s="5">
        <v>72.045000000000002</v>
      </c>
      <c r="S301" s="5">
        <v>77.802999999999997</v>
      </c>
      <c r="T301" s="5">
        <v>69.272999999999996</v>
      </c>
      <c r="U301" s="5">
        <v>77.236000000000004</v>
      </c>
      <c r="V301" s="5">
        <v>79.411000000000001</v>
      </c>
      <c r="W301" s="5">
        <v>72.938999999999993</v>
      </c>
      <c r="X301" s="5">
        <v>68.757999999999996</v>
      </c>
      <c r="Y301" s="5">
        <v>68.292000000000002</v>
      </c>
      <c r="Z301" s="5">
        <v>87.825999999999993</v>
      </c>
      <c r="AA301" s="5">
        <v>96.207999999999998</v>
      </c>
      <c r="AB301" s="5">
        <v>99.37</v>
      </c>
      <c r="AC301" s="5">
        <v>99.23</v>
      </c>
      <c r="AD301" s="5">
        <v>106.032</v>
      </c>
      <c r="AE301" s="5">
        <v>107.07599999999999</v>
      </c>
      <c r="AF301" s="5">
        <v>109.849</v>
      </c>
      <c r="AG301" s="5">
        <v>104.426</v>
      </c>
      <c r="AH301" s="5">
        <v>116.042</v>
      </c>
      <c r="AI301" s="5">
        <v>117.06</v>
      </c>
      <c r="AJ301" s="5">
        <v>111.68</v>
      </c>
      <c r="AK301" s="5">
        <v>113.392</v>
      </c>
      <c r="AL301" s="5">
        <v>121.581</v>
      </c>
      <c r="AM301" s="5">
        <v>116.405</v>
      </c>
      <c r="AN301" s="5">
        <v>112.111</v>
      </c>
      <c r="AO301" s="5">
        <v>111.71899999999999</v>
      </c>
      <c r="AP301" s="5">
        <v>115.87</v>
      </c>
      <c r="AQ301" s="5">
        <v>127.5175</v>
      </c>
      <c r="AR301" s="5">
        <v>129.07499999999999</v>
      </c>
      <c r="AS301" s="5">
        <v>137.64330000000001</v>
      </c>
      <c r="AT301" s="5">
        <v>145.3125</v>
      </c>
      <c r="AU301" s="5">
        <v>139.19829999999999</v>
      </c>
      <c r="AV301" s="5">
        <v>122.1892</v>
      </c>
      <c r="AW301" s="5">
        <v>111.79</v>
      </c>
      <c r="AX301" s="5">
        <v>109.2458</v>
      </c>
      <c r="AY301" s="5">
        <v>110.6408</v>
      </c>
      <c r="AZ301" s="5">
        <v>102.4375</v>
      </c>
      <c r="BA301" s="5">
        <v>101.3342</v>
      </c>
      <c r="BB301" s="5">
        <v>106.74079999999999</v>
      </c>
      <c r="BC301" s="5">
        <v>96.905799999999999</v>
      </c>
      <c r="BD301" s="5">
        <v>89.469200000000001</v>
      </c>
      <c r="BE301" s="5">
        <v>92.637500000000003</v>
      </c>
      <c r="BF301" s="5">
        <v>94.542500000000004</v>
      </c>
      <c r="BG301" s="5">
        <v>97.071700000000007</v>
      </c>
      <c r="BH301" s="5">
        <v>108.9892</v>
      </c>
      <c r="BI301" s="5">
        <v>108.47499999999999</v>
      </c>
      <c r="BJ301" s="5">
        <v>107.82080000000001</v>
      </c>
      <c r="BK301" s="5">
        <v>110.1683</v>
      </c>
      <c r="BL301" s="12"/>
    </row>
    <row r="302" spans="1:64" ht="27.6" x14ac:dyDescent="0.3">
      <c r="A302" s="22" t="s">
        <v>118</v>
      </c>
      <c r="B302" s="5" t="s">
        <v>119</v>
      </c>
      <c r="C302" s="6" t="s">
        <v>716</v>
      </c>
      <c r="D302" s="5" t="s">
        <v>717</v>
      </c>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v>50.683059999999998</v>
      </c>
      <c r="BG302" s="5"/>
      <c r="BH302" s="5"/>
      <c r="BI302" s="5"/>
      <c r="BJ302" s="5"/>
      <c r="BK302" s="5"/>
      <c r="BL302" s="12"/>
    </row>
    <row r="303" spans="1:64" x14ac:dyDescent="0.3">
      <c r="A303" s="22" t="s">
        <v>118</v>
      </c>
      <c r="B303" s="5" t="s">
        <v>119</v>
      </c>
      <c r="C303" s="6" t="s">
        <v>718</v>
      </c>
      <c r="D303" s="5" t="s">
        <v>719</v>
      </c>
      <c r="E303" s="5"/>
      <c r="F303" s="5"/>
      <c r="G303" s="5"/>
      <c r="H303" s="5"/>
      <c r="I303" s="5"/>
      <c r="J303" s="5"/>
      <c r="K303" s="5"/>
      <c r="L303" s="5"/>
      <c r="M303" s="5"/>
      <c r="N303" s="5"/>
      <c r="O303" s="5"/>
      <c r="P303" s="5"/>
      <c r="Q303" s="5"/>
      <c r="R303" s="5"/>
      <c r="S303" s="5"/>
      <c r="T303" s="5"/>
      <c r="U303" s="5"/>
      <c r="V303" s="5"/>
      <c r="W303" s="5"/>
      <c r="X303" s="5"/>
      <c r="Y303" s="5"/>
      <c r="Z303" s="5">
        <v>11.0833333333333</v>
      </c>
      <c r="AA303" s="5">
        <v>10.4166666666667</v>
      </c>
      <c r="AB303" s="5">
        <v>9.4375</v>
      </c>
      <c r="AC303" s="5">
        <v>8.7491666666666692</v>
      </c>
      <c r="AD303" s="5">
        <v>7.3358333333333299</v>
      </c>
      <c r="AE303" s="5">
        <v>6.8058333333333296</v>
      </c>
      <c r="AF303" s="5">
        <v>5.4791666666666696</v>
      </c>
      <c r="AG303" s="5">
        <v>6.9375</v>
      </c>
      <c r="AH303" s="5">
        <v>6.5833333333333304</v>
      </c>
      <c r="AI303" s="5">
        <v>7</v>
      </c>
      <c r="AJ303" s="5">
        <v>7</v>
      </c>
      <c r="AK303" s="5">
        <v>4.6900000000000004</v>
      </c>
      <c r="AL303" s="5">
        <v>5</v>
      </c>
      <c r="AM303" s="5">
        <v>5.05833333333333</v>
      </c>
      <c r="AN303" s="5">
        <v>3</v>
      </c>
      <c r="AO303" s="5">
        <v>4.5</v>
      </c>
      <c r="AP303" s="5">
        <v>3.7291666666666701</v>
      </c>
      <c r="AQ303" s="5">
        <v>3.2916666666666701</v>
      </c>
      <c r="AR303" s="5">
        <v>1.6041666666666701</v>
      </c>
      <c r="AS303" s="5">
        <v>1.2708333333333299</v>
      </c>
      <c r="AT303" s="5">
        <v>1.25</v>
      </c>
      <c r="AU303" s="5">
        <v>1</v>
      </c>
      <c r="AV303" s="5">
        <v>1.2083333333333299</v>
      </c>
      <c r="AW303" s="5">
        <v>1.7083333333333299</v>
      </c>
      <c r="AX303" s="5">
        <v>2</v>
      </c>
      <c r="AY303" s="5">
        <v>1.9375</v>
      </c>
      <c r="AZ303" s="5">
        <v>1.3125</v>
      </c>
      <c r="BA303" s="5">
        <v>1.25</v>
      </c>
      <c r="BB303" s="5">
        <v>1.25</v>
      </c>
      <c r="BC303" s="5">
        <v>1.5833333333333299</v>
      </c>
      <c r="BD303" s="5">
        <v>1.5</v>
      </c>
      <c r="BE303" s="5">
        <v>1.3125</v>
      </c>
      <c r="BF303" s="5">
        <v>1.25</v>
      </c>
      <c r="BG303" s="5">
        <v>1.1041666666666701</v>
      </c>
      <c r="BH303" s="5">
        <v>1.4166666666666701</v>
      </c>
      <c r="BI303" s="5">
        <v>1.1666666666666701</v>
      </c>
      <c r="BJ303" s="5">
        <v>0.70833333333333304</v>
      </c>
      <c r="BK303" s="5">
        <v>0.45833333333333298</v>
      </c>
      <c r="BL303" s="12">
        <v>0.25</v>
      </c>
    </row>
    <row r="304" spans="1:64" x14ac:dyDescent="0.3">
      <c r="A304" s="22" t="s">
        <v>118</v>
      </c>
      <c r="B304" s="5" t="s">
        <v>119</v>
      </c>
      <c r="C304" s="6" t="s">
        <v>720</v>
      </c>
      <c r="D304" s="5" t="s">
        <v>721</v>
      </c>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v>642.08989999999994</v>
      </c>
      <c r="BH304" s="5">
        <v>675.84230000000002</v>
      </c>
      <c r="BI304" s="5">
        <v>687.98590000000002</v>
      </c>
      <c r="BJ304" s="5">
        <v>576.58579999999995</v>
      </c>
      <c r="BK304" s="5">
        <v>567.4896</v>
      </c>
      <c r="BL304" s="12"/>
    </row>
    <row r="305" spans="1:64" x14ac:dyDescent="0.3">
      <c r="A305" s="22" t="s">
        <v>118</v>
      </c>
      <c r="B305" s="5" t="s">
        <v>119</v>
      </c>
      <c r="C305" s="6" t="s">
        <v>722</v>
      </c>
      <c r="D305" s="5" t="s">
        <v>723</v>
      </c>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v>3</v>
      </c>
      <c r="BG305" s="5">
        <v>3</v>
      </c>
      <c r="BH305" s="5">
        <v>4</v>
      </c>
      <c r="BI305" s="5">
        <v>4</v>
      </c>
      <c r="BJ305" s="5">
        <v>4</v>
      </c>
      <c r="BK305" s="5">
        <v>4</v>
      </c>
      <c r="BL305" s="12">
        <v>4</v>
      </c>
    </row>
    <row r="306" spans="1:64" x14ac:dyDescent="0.3">
      <c r="A306" s="22" t="s">
        <v>118</v>
      </c>
      <c r="B306" s="5" t="s">
        <v>119</v>
      </c>
      <c r="C306" s="6" t="s">
        <v>724</v>
      </c>
      <c r="D306" s="5" t="s">
        <v>725</v>
      </c>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v>3.2</v>
      </c>
      <c r="BD306" s="5"/>
      <c r="BE306" s="5"/>
      <c r="BF306" s="5"/>
      <c r="BG306" s="5"/>
      <c r="BH306" s="5"/>
      <c r="BI306" s="5"/>
      <c r="BJ306" s="5"/>
      <c r="BK306" s="5"/>
      <c r="BL306" s="12">
        <v>11.9</v>
      </c>
    </row>
    <row r="307" spans="1:64" ht="27.6" x14ac:dyDescent="0.3">
      <c r="A307" s="22" t="s">
        <v>118</v>
      </c>
      <c r="B307" s="5" t="s">
        <v>119</v>
      </c>
      <c r="C307" s="6" t="s">
        <v>726</v>
      </c>
      <c r="D307" s="5" t="s">
        <v>727</v>
      </c>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v>43</v>
      </c>
      <c r="BA307" s="5"/>
      <c r="BB307" s="5"/>
      <c r="BC307" s="5"/>
      <c r="BD307" s="5"/>
      <c r="BE307" s="5"/>
      <c r="BF307" s="5">
        <v>40.6</v>
      </c>
      <c r="BG307" s="5"/>
      <c r="BH307" s="5"/>
      <c r="BI307" s="5"/>
      <c r="BJ307" s="5"/>
      <c r="BK307" s="5"/>
      <c r="BL307" s="12"/>
    </row>
    <row r="308" spans="1:64" x14ac:dyDescent="0.3">
      <c r="A308" s="22" t="s">
        <v>118</v>
      </c>
      <c r="B308" s="5" t="s">
        <v>119</v>
      </c>
      <c r="C308" s="6" t="s">
        <v>728</v>
      </c>
      <c r="D308" s="5" t="s">
        <v>729</v>
      </c>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v>6</v>
      </c>
      <c r="AF308" s="5">
        <v>31</v>
      </c>
      <c r="AG308" s="5"/>
      <c r="AH308" s="5">
        <v>42</v>
      </c>
      <c r="AI308" s="5"/>
      <c r="AJ308" s="5"/>
      <c r="AK308" s="5"/>
      <c r="AL308" s="5"/>
      <c r="AM308" s="5"/>
      <c r="AN308" s="5"/>
      <c r="AO308" s="5"/>
      <c r="AP308" s="5"/>
      <c r="AQ308" s="5"/>
      <c r="AR308" s="5"/>
      <c r="AS308" s="5"/>
      <c r="AT308" s="5"/>
      <c r="AU308" s="5"/>
      <c r="AV308" s="5"/>
      <c r="AW308" s="5"/>
      <c r="AX308" s="5"/>
      <c r="AY308" s="5"/>
      <c r="AZ308" s="5">
        <v>23.2</v>
      </c>
      <c r="BA308" s="5"/>
      <c r="BB308" s="5"/>
      <c r="BC308" s="5"/>
      <c r="BD308" s="5"/>
      <c r="BE308" s="5"/>
      <c r="BF308" s="5">
        <v>47.6</v>
      </c>
      <c r="BG308" s="5"/>
      <c r="BH308" s="5"/>
      <c r="BI308" s="5"/>
      <c r="BJ308" s="5"/>
      <c r="BK308" s="5"/>
      <c r="BL308" s="12"/>
    </row>
    <row r="309" spans="1:64" x14ac:dyDescent="0.3">
      <c r="A309" s="22" t="s">
        <v>118</v>
      </c>
      <c r="B309" s="5" t="s">
        <v>119</v>
      </c>
      <c r="C309" s="6" t="s">
        <v>730</v>
      </c>
      <c r="D309" s="5" t="s">
        <v>731</v>
      </c>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v>2</v>
      </c>
      <c r="BE309" s="5"/>
      <c r="BF309" s="5"/>
      <c r="BG309" s="5"/>
      <c r="BH309" s="5"/>
      <c r="BI309" s="5"/>
      <c r="BJ309" s="5"/>
      <c r="BK309" s="5"/>
      <c r="BL309" s="12"/>
    </row>
    <row r="310" spans="1:64" x14ac:dyDescent="0.3">
      <c r="A310" s="22" t="s">
        <v>118</v>
      </c>
      <c r="B310" s="5" t="s">
        <v>119</v>
      </c>
      <c r="C310" s="6" t="s">
        <v>732</v>
      </c>
      <c r="D310" s="5" t="s">
        <v>733</v>
      </c>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v>737999999.99999797</v>
      </c>
      <c r="AZ310" s="5">
        <v>-411999999.99999601</v>
      </c>
      <c r="BA310" s="5">
        <v>1874000000</v>
      </c>
      <c r="BB310" s="5">
        <v>-518000000.00000399</v>
      </c>
      <c r="BC310" s="5">
        <v>-508999999.99999601</v>
      </c>
      <c r="BD310" s="5">
        <v>-890000000</v>
      </c>
      <c r="BE310" s="5">
        <v>2883000000</v>
      </c>
      <c r="BF310" s="5">
        <v>987000000</v>
      </c>
      <c r="BG310" s="5">
        <v>-339999999.99999601</v>
      </c>
      <c r="BH310" s="5"/>
      <c r="BI310" s="5"/>
      <c r="BJ310" s="5"/>
      <c r="BK310" s="5"/>
      <c r="BL310" s="12"/>
    </row>
    <row r="311" spans="1:64" x14ac:dyDescent="0.3">
      <c r="A311" s="22" t="s">
        <v>118</v>
      </c>
      <c r="B311" s="5" t="s">
        <v>119</v>
      </c>
      <c r="C311" s="6" t="s">
        <v>734</v>
      </c>
      <c r="D311" s="5" t="s">
        <v>735</v>
      </c>
      <c r="E311" s="5"/>
      <c r="F311" s="5"/>
      <c r="G311" s="5"/>
      <c r="H311" s="5"/>
      <c r="I311" s="5"/>
      <c r="J311" s="5"/>
      <c r="K311" s="5"/>
      <c r="L311" s="5"/>
      <c r="M311" s="5"/>
      <c r="N311" s="5"/>
      <c r="O311" s="5"/>
      <c r="P311" s="5"/>
      <c r="Q311" s="5"/>
      <c r="R311" s="5"/>
      <c r="S311" s="5"/>
      <c r="T311" s="5"/>
      <c r="U311" s="5"/>
      <c r="V311" s="5"/>
      <c r="W311" s="5"/>
      <c r="X311" s="5"/>
      <c r="Y311" s="5"/>
      <c r="Z311" s="5"/>
      <c r="AA311" s="5"/>
      <c r="AB311" s="23">
        <v>-4.9999999999999998E-7</v>
      </c>
      <c r="AC311" s="23">
        <v>4.9999999999999998E-7</v>
      </c>
      <c r="AD311" s="5">
        <v>0</v>
      </c>
      <c r="AE311" s="23">
        <v>-1.9999999999999999E-6</v>
      </c>
      <c r="AF311" s="5">
        <v>0</v>
      </c>
      <c r="AG311" s="5">
        <v>0</v>
      </c>
      <c r="AH311" s="5">
        <v>0</v>
      </c>
      <c r="AI311" s="5">
        <v>0</v>
      </c>
      <c r="AJ311" s="23">
        <v>9.9999999999999995E-7</v>
      </c>
      <c r="AK311" s="23">
        <v>9.9999999999999995E-7</v>
      </c>
      <c r="AL311" s="23">
        <v>3.9999999999999998E-6</v>
      </c>
      <c r="AM311" s="5">
        <v>0</v>
      </c>
      <c r="AN311" s="5">
        <v>0</v>
      </c>
      <c r="AO311" s="23">
        <v>9.9999999999999995E-7</v>
      </c>
      <c r="AP311" s="23">
        <v>3.9999999999999998E-6</v>
      </c>
      <c r="AQ311" s="5">
        <v>-1116000000</v>
      </c>
      <c r="AR311" s="5">
        <v>-1153000000</v>
      </c>
      <c r="AS311" s="5">
        <v>-1206000000</v>
      </c>
      <c r="AT311" s="5">
        <v>-1319000000</v>
      </c>
      <c r="AU311" s="5">
        <v>108999999.99999499</v>
      </c>
      <c r="AV311" s="5">
        <v>1182000000</v>
      </c>
      <c r="AW311" s="5">
        <v>572999999.99999595</v>
      </c>
      <c r="AX311" s="5">
        <v>2110999999.99999</v>
      </c>
      <c r="AY311" s="5">
        <v>737999999.99999797</v>
      </c>
      <c r="AZ311" s="5">
        <v>-641000000</v>
      </c>
      <c r="BA311" s="5">
        <v>72000000.000003994</v>
      </c>
      <c r="BB311" s="5">
        <v>-4788000000</v>
      </c>
      <c r="BC311" s="5">
        <v>-5437000000</v>
      </c>
      <c r="BD311" s="5">
        <v>67000000.000004001</v>
      </c>
      <c r="BE311" s="5">
        <v>499000000.00000203</v>
      </c>
      <c r="BF311" s="5">
        <v>143000000</v>
      </c>
      <c r="BG311" s="5">
        <v>-1699999999.99999</v>
      </c>
      <c r="BH311" s="5"/>
      <c r="BI311" s="5"/>
      <c r="BJ311" s="5"/>
      <c r="BK311" s="5"/>
      <c r="BL311" s="12"/>
    </row>
    <row r="312" spans="1:64" x14ac:dyDescent="0.3">
      <c r="A312" s="22" t="s">
        <v>118</v>
      </c>
      <c r="B312" s="5" t="s">
        <v>119</v>
      </c>
      <c r="C312" s="6" t="s">
        <v>736</v>
      </c>
      <c r="D312" s="5" t="s">
        <v>737</v>
      </c>
      <c r="E312" s="5"/>
      <c r="F312" s="5"/>
      <c r="G312" s="5"/>
      <c r="H312" s="5"/>
      <c r="I312" s="5"/>
      <c r="J312" s="5"/>
      <c r="K312" s="5"/>
      <c r="L312" s="5"/>
      <c r="M312" s="5"/>
      <c r="N312" s="5"/>
      <c r="O312" s="5"/>
      <c r="P312" s="5"/>
      <c r="Q312" s="5"/>
      <c r="R312" s="5"/>
      <c r="S312" s="5"/>
      <c r="T312" s="5"/>
      <c r="U312" s="5"/>
      <c r="V312" s="5"/>
      <c r="W312" s="5"/>
      <c r="X312" s="5">
        <v>22.0853685469962</v>
      </c>
      <c r="Y312" s="5">
        <v>27.007850699361999</v>
      </c>
      <c r="Z312" s="5">
        <v>22.3060201613334</v>
      </c>
      <c r="AA312" s="5">
        <v>26.664478216795501</v>
      </c>
      <c r="AB312" s="5">
        <v>26.350269578726099</v>
      </c>
      <c r="AC312" s="5">
        <v>20.612965578767401</v>
      </c>
      <c r="AD312" s="5">
        <v>18.724611161939599</v>
      </c>
      <c r="AE312" s="5">
        <v>26.1461169250138</v>
      </c>
      <c r="AF312" s="5">
        <v>19.57431116059</v>
      </c>
      <c r="AG312" s="5">
        <v>21.774755028365099</v>
      </c>
      <c r="AH312" s="5">
        <v>26.794464988667499</v>
      </c>
      <c r="AI312" s="5">
        <v>30.7920396936684</v>
      </c>
      <c r="AJ312" s="5">
        <v>25.0952922770587</v>
      </c>
      <c r="AK312" s="5">
        <v>30.2418955982195</v>
      </c>
      <c r="AL312" s="5">
        <v>30.869943586828199</v>
      </c>
      <c r="AM312" s="5">
        <v>33.299494573521898</v>
      </c>
      <c r="AN312" s="5">
        <v>33.689204133775696</v>
      </c>
      <c r="AO312" s="5">
        <v>36.198313314592397</v>
      </c>
      <c r="AP312" s="5">
        <v>33.088161888701499</v>
      </c>
      <c r="AQ312" s="5">
        <v>35.752302080841901</v>
      </c>
      <c r="AR312" s="5">
        <v>38.746155180388499</v>
      </c>
      <c r="AS312" s="5">
        <v>35.631233140140502</v>
      </c>
      <c r="AT312" s="5">
        <v>37.709300960512302</v>
      </c>
      <c r="AU312" s="5">
        <v>43.133003228100897</v>
      </c>
      <c r="AV312" s="5">
        <v>42.995653758067903</v>
      </c>
      <c r="AW312" s="5">
        <v>43.526064259980899</v>
      </c>
      <c r="AX312" s="5">
        <v>44.517799202744101</v>
      </c>
      <c r="AY312" s="5">
        <v>42.2569888712896</v>
      </c>
      <c r="AZ312" s="5">
        <v>42.503923895708901</v>
      </c>
      <c r="BA312" s="5">
        <v>50.094791176327398</v>
      </c>
      <c r="BB312" s="5">
        <v>59.614899169213302</v>
      </c>
      <c r="BC312" s="5">
        <v>63.700641413888597</v>
      </c>
      <c r="BD312" s="5">
        <v>67.669548225699501</v>
      </c>
      <c r="BE312" s="5">
        <v>70.008650935579595</v>
      </c>
      <c r="BF312" s="5">
        <v>68.705450661583299</v>
      </c>
      <c r="BG312" s="5">
        <v>72.106653048325697</v>
      </c>
      <c r="BH312" s="5">
        <v>63.671726674557398</v>
      </c>
      <c r="BI312" s="5">
        <v>59.633229779942702</v>
      </c>
      <c r="BJ312" s="5">
        <v>55.955438795619997</v>
      </c>
      <c r="BK312" s="5">
        <v>50.478965502794701</v>
      </c>
      <c r="BL312" s="12"/>
    </row>
    <row r="313" spans="1:64" x14ac:dyDescent="0.3">
      <c r="A313" s="22" t="s">
        <v>118</v>
      </c>
      <c r="B313" s="5" t="s">
        <v>119</v>
      </c>
      <c r="C313" s="6" t="s">
        <v>738</v>
      </c>
      <c r="D313" s="5" t="s">
        <v>739</v>
      </c>
      <c r="E313" s="5"/>
      <c r="F313" s="5"/>
      <c r="G313" s="5"/>
      <c r="H313" s="5"/>
      <c r="I313" s="5"/>
      <c r="J313" s="5"/>
      <c r="K313" s="5"/>
      <c r="L313" s="5"/>
      <c r="M313" s="5"/>
      <c r="N313" s="5"/>
      <c r="O313" s="5"/>
      <c r="P313" s="5"/>
      <c r="Q313" s="5"/>
      <c r="R313" s="5"/>
      <c r="S313" s="5"/>
      <c r="T313" s="5"/>
      <c r="U313" s="5"/>
      <c r="V313" s="5"/>
      <c r="W313" s="5"/>
      <c r="X313" s="5">
        <v>30.2439061273056</v>
      </c>
      <c r="Y313" s="5">
        <v>34.160025310952101</v>
      </c>
      <c r="Z313" s="5">
        <v>36.152543663928697</v>
      </c>
      <c r="AA313" s="5">
        <v>34.447116004015101</v>
      </c>
      <c r="AB313" s="5">
        <v>31.913552042401498</v>
      </c>
      <c r="AC313" s="5">
        <v>29.901122593115801</v>
      </c>
      <c r="AD313" s="5">
        <v>29.149130832570901</v>
      </c>
      <c r="AE313" s="5">
        <v>31.467464001888398</v>
      </c>
      <c r="AF313" s="5">
        <v>32.197815196214897</v>
      </c>
      <c r="AG313" s="5">
        <v>32.984657039711202</v>
      </c>
      <c r="AH313" s="5">
        <v>33.344506739830599</v>
      </c>
      <c r="AI313" s="5">
        <v>36.223061158451102</v>
      </c>
      <c r="AJ313" s="5">
        <v>32.378371971744201</v>
      </c>
      <c r="AK313" s="5">
        <v>38.250573265590603</v>
      </c>
      <c r="AL313" s="5">
        <v>37.699304674859</v>
      </c>
      <c r="AM313" s="5">
        <v>36.120166124671897</v>
      </c>
      <c r="AN313" s="5">
        <v>35.084467833581201</v>
      </c>
      <c r="AO313" s="5">
        <v>36.427366653280302</v>
      </c>
      <c r="AP313" s="5">
        <v>33.012242833052298</v>
      </c>
      <c r="AQ313" s="5">
        <v>32.462897632145399</v>
      </c>
      <c r="AR313" s="5">
        <v>35.960915818686402</v>
      </c>
      <c r="AS313" s="5">
        <v>31.546112550412602</v>
      </c>
      <c r="AT313" s="5">
        <v>33.433188367129098</v>
      </c>
      <c r="AU313" s="5">
        <v>37.089111998686903</v>
      </c>
      <c r="AV313" s="5">
        <v>38.545973870497598</v>
      </c>
      <c r="AW313" s="5">
        <v>39.791753057373199</v>
      </c>
      <c r="AX313" s="5">
        <v>43.599953647909501</v>
      </c>
      <c r="AY313" s="5">
        <v>42.439569662436</v>
      </c>
      <c r="AZ313" s="5">
        <v>42.960086043837897</v>
      </c>
      <c r="BA313" s="5">
        <v>53.496721151817198</v>
      </c>
      <c r="BB313" s="5">
        <v>62.978283599256699</v>
      </c>
      <c r="BC313" s="5">
        <v>64.685249324125294</v>
      </c>
      <c r="BD313" s="5">
        <v>67.428315766229701</v>
      </c>
      <c r="BE313" s="5">
        <v>70.515772156321205</v>
      </c>
      <c r="BF313" s="5">
        <v>68.681634051422805</v>
      </c>
      <c r="BG313" s="5">
        <v>71.7332419042081</v>
      </c>
      <c r="BH313" s="5">
        <v>69.752277940288394</v>
      </c>
      <c r="BI313" s="5">
        <v>67.119063510601706</v>
      </c>
      <c r="BJ313" s="5">
        <v>64.485223272945703</v>
      </c>
      <c r="BK313" s="5">
        <v>61.518335693508199</v>
      </c>
      <c r="BL313" s="12"/>
    </row>
    <row r="314" spans="1:64" x14ac:dyDescent="0.3">
      <c r="A314" s="22" t="s">
        <v>118</v>
      </c>
      <c r="B314" s="5" t="s">
        <v>119</v>
      </c>
      <c r="C314" s="6" t="s">
        <v>740</v>
      </c>
      <c r="D314" s="5" t="s">
        <v>741</v>
      </c>
      <c r="E314" s="5"/>
      <c r="F314" s="5"/>
      <c r="G314" s="5"/>
      <c r="H314" s="5"/>
      <c r="I314" s="5"/>
      <c r="J314" s="5"/>
      <c r="K314" s="5"/>
      <c r="L314" s="5"/>
      <c r="M314" s="5"/>
      <c r="N314" s="5"/>
      <c r="O314" s="5"/>
      <c r="P314" s="5"/>
      <c r="Q314" s="5"/>
      <c r="R314" s="5"/>
      <c r="S314" s="5"/>
      <c r="T314" s="5"/>
      <c r="U314" s="5"/>
      <c r="V314" s="5"/>
      <c r="W314" s="5"/>
      <c r="X314" s="5">
        <v>30.2439061273056</v>
      </c>
      <c r="Y314" s="5">
        <v>34.160025310952101</v>
      </c>
      <c r="Z314" s="5">
        <v>36.152197742985798</v>
      </c>
      <c r="AA314" s="5">
        <v>34.444997875994197</v>
      </c>
      <c r="AB314" s="5">
        <v>31.913552042401498</v>
      </c>
      <c r="AC314" s="5">
        <v>29.901122593115801</v>
      </c>
      <c r="AD314" s="5">
        <v>29.149130832570901</v>
      </c>
      <c r="AE314" s="5">
        <v>31.467464001888398</v>
      </c>
      <c r="AF314" s="5">
        <v>31.892568883940999</v>
      </c>
      <c r="AG314" s="5">
        <v>32.081614234141298</v>
      </c>
      <c r="AH314" s="5">
        <v>32.231897888584001</v>
      </c>
      <c r="AI314" s="5">
        <v>35.472980261029001</v>
      </c>
      <c r="AJ314" s="5">
        <v>31.8333096287868</v>
      </c>
      <c r="AK314" s="5">
        <v>37.839575558652903</v>
      </c>
      <c r="AL314" s="5">
        <v>37.3805483885074</v>
      </c>
      <c r="AM314" s="5">
        <v>35.7511264349802</v>
      </c>
      <c r="AN314" s="5">
        <v>34.605537123898898</v>
      </c>
      <c r="AO314" s="5">
        <v>35.764521193092598</v>
      </c>
      <c r="AP314" s="5">
        <v>32.309510961214201</v>
      </c>
      <c r="AQ314" s="5">
        <v>31.7060511839273</v>
      </c>
      <c r="AR314" s="5">
        <v>35.146507863089703</v>
      </c>
      <c r="AS314" s="5">
        <v>30.865441628161602</v>
      </c>
      <c r="AT314" s="5">
        <v>32.804687833511203</v>
      </c>
      <c r="AU314" s="5">
        <v>36.288501942331898</v>
      </c>
      <c r="AV314" s="5">
        <v>37.8888897564023</v>
      </c>
      <c r="AW314" s="5">
        <v>39.097536945812799</v>
      </c>
      <c r="AX314" s="5">
        <v>42.980879762677297</v>
      </c>
      <c r="AY314" s="5">
        <v>41.862524427622198</v>
      </c>
      <c r="AZ314" s="5">
        <v>42.391594036271897</v>
      </c>
      <c r="BA314" s="5">
        <v>53.189217134416502</v>
      </c>
      <c r="BB314" s="5">
        <v>62.737118198989499</v>
      </c>
      <c r="BC314" s="5">
        <v>64.341056072564498</v>
      </c>
      <c r="BD314" s="5">
        <v>67.0831614295994</v>
      </c>
      <c r="BE314" s="5">
        <v>70.224485258578994</v>
      </c>
      <c r="BF314" s="5">
        <v>68.470724113821404</v>
      </c>
      <c r="BG314" s="5">
        <v>71.516909580452307</v>
      </c>
      <c r="BH314" s="5">
        <v>69.484909055774295</v>
      </c>
      <c r="BI314" s="5">
        <v>66.782872206303693</v>
      </c>
      <c r="BJ314" s="5">
        <v>64.315865187011894</v>
      </c>
      <c r="BK314" s="5">
        <v>61.341748488488697</v>
      </c>
      <c r="BL314" s="12"/>
    </row>
    <row r="315" spans="1:64" ht="27.6" x14ac:dyDescent="0.3">
      <c r="A315" s="22" t="s">
        <v>118</v>
      </c>
      <c r="B315" s="5" t="s">
        <v>119</v>
      </c>
      <c r="C315" s="6" t="s">
        <v>742</v>
      </c>
      <c r="D315" s="5" t="s">
        <v>743</v>
      </c>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v>74.548310041427598</v>
      </c>
      <c r="AT315" s="5">
        <v>74.145770072936998</v>
      </c>
      <c r="AU315" s="5">
        <v>67.194372415542603</v>
      </c>
      <c r="AV315" s="5">
        <v>70.996564626693697</v>
      </c>
      <c r="AW315" s="5">
        <v>65.666961669921903</v>
      </c>
      <c r="AX315" s="5">
        <v>64.758288860321002</v>
      </c>
      <c r="AY315" s="5">
        <v>64.603281021118207</v>
      </c>
      <c r="AZ315" s="5">
        <v>71.545922756195097</v>
      </c>
      <c r="BA315" s="5">
        <v>72.466355562210097</v>
      </c>
      <c r="BB315" s="5">
        <v>61.599409580230699</v>
      </c>
      <c r="BC315" s="5">
        <v>55.021238327026403</v>
      </c>
      <c r="BD315" s="5">
        <v>65.604948997497601</v>
      </c>
      <c r="BE315" s="5">
        <v>58.4397196769714</v>
      </c>
      <c r="BF315" s="5">
        <v>51.124811172485401</v>
      </c>
      <c r="BG315" s="5">
        <v>16.1145523190498</v>
      </c>
      <c r="BH315" s="5">
        <v>48.5704183578491</v>
      </c>
      <c r="BI315" s="5">
        <v>53.809314966201804</v>
      </c>
      <c r="BJ315" s="5">
        <v>61.497890949249303</v>
      </c>
      <c r="BK315" s="5"/>
      <c r="BL315" s="12"/>
    </row>
    <row r="316" spans="1:64" x14ac:dyDescent="0.3">
      <c r="A316" s="22" t="s">
        <v>118</v>
      </c>
      <c r="B316" s="5" t="s">
        <v>119</v>
      </c>
      <c r="C316" s="6" t="s">
        <v>744</v>
      </c>
      <c r="D316" s="5" t="s">
        <v>745</v>
      </c>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v>2.4694291874766399</v>
      </c>
      <c r="AT316" s="5">
        <v>2.5160538032650899</v>
      </c>
      <c r="AU316" s="5">
        <v>2.62352209538221</v>
      </c>
      <c r="AV316" s="5">
        <v>2.4897923693060902</v>
      </c>
      <c r="AW316" s="5">
        <v>2.32461169362068</v>
      </c>
      <c r="AX316" s="5">
        <v>2.1405955776572201</v>
      </c>
      <c r="AY316" s="5">
        <v>2.1460518240928699</v>
      </c>
      <c r="AZ316" s="5">
        <v>2.1811159327626202</v>
      </c>
      <c r="BA316" s="5">
        <v>2.20969282090664</v>
      </c>
      <c r="BB316" s="5">
        <v>1.9459804520010899</v>
      </c>
      <c r="BC316" s="5">
        <v>1.8570700660347901</v>
      </c>
      <c r="BD316" s="5">
        <v>2.2950442507863</v>
      </c>
      <c r="BE316" s="5">
        <v>2.2003356367349598</v>
      </c>
      <c r="BF316" s="5">
        <v>2.12379451841116</v>
      </c>
      <c r="BG316" s="5">
        <v>0.556901656091213</v>
      </c>
      <c r="BH316" s="5">
        <v>2.0194303244352301</v>
      </c>
      <c r="BI316" s="5">
        <v>1.9888741895556401</v>
      </c>
      <c r="BJ316" s="5">
        <v>2.0397946238517801</v>
      </c>
      <c r="BK316" s="5"/>
      <c r="BL316" s="12"/>
    </row>
    <row r="317" spans="1:64" ht="27.6" x14ac:dyDescent="0.3">
      <c r="A317" s="22" t="s">
        <v>118</v>
      </c>
      <c r="B317" s="5" t="s">
        <v>119</v>
      </c>
      <c r="C317" s="6" t="s">
        <v>746</v>
      </c>
      <c r="D317" s="5" t="s">
        <v>747</v>
      </c>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v>9.7048282623290998</v>
      </c>
      <c r="AT317" s="5">
        <v>11.265284568071401</v>
      </c>
      <c r="AU317" s="5">
        <v>11.7463991045952</v>
      </c>
      <c r="AV317" s="5">
        <v>13.214126229286199</v>
      </c>
      <c r="AW317" s="5">
        <v>12.556104362011</v>
      </c>
      <c r="AX317" s="5">
        <v>11.699518561363201</v>
      </c>
      <c r="AY317" s="5">
        <v>10.674483329057701</v>
      </c>
      <c r="AZ317" s="5">
        <v>9.9040955305099505</v>
      </c>
      <c r="BA317" s="5">
        <v>8.1790767610073107</v>
      </c>
      <c r="BB317" s="5">
        <v>7.2679325938224801</v>
      </c>
      <c r="BC317" s="5">
        <v>6.8481475114822397</v>
      </c>
      <c r="BD317" s="5">
        <v>9.3939743936061895</v>
      </c>
      <c r="BE317" s="5">
        <v>9.4048701226711309</v>
      </c>
      <c r="BF317" s="5">
        <v>9.8027154803276098</v>
      </c>
      <c r="BG317" s="5">
        <v>1.95084512233734</v>
      </c>
      <c r="BH317" s="5">
        <v>4.8685297369956997</v>
      </c>
      <c r="BI317" s="5">
        <v>5.3879365324974096</v>
      </c>
      <c r="BJ317" s="5">
        <v>5.3015775978565198</v>
      </c>
      <c r="BK317" s="5"/>
      <c r="BL317" s="12"/>
    </row>
    <row r="318" spans="1:64" ht="27.6" x14ac:dyDescent="0.3">
      <c r="A318" s="22" t="s">
        <v>118</v>
      </c>
      <c r="B318" s="5" t="s">
        <v>119</v>
      </c>
      <c r="C318" s="6" t="s">
        <v>748</v>
      </c>
      <c r="D318" s="5" t="s">
        <v>749</v>
      </c>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v>36.296875</v>
      </c>
      <c r="AT318" s="5">
        <v>34.2837944030762</v>
      </c>
      <c r="AU318" s="5">
        <v>35.519798278808601</v>
      </c>
      <c r="AV318" s="5">
        <v>39.352272033691399</v>
      </c>
      <c r="AW318" s="5">
        <v>41.561809539794901</v>
      </c>
      <c r="AX318" s="5">
        <v>40.378089904785199</v>
      </c>
      <c r="AY318" s="5">
        <v>43.929962158203097</v>
      </c>
      <c r="AZ318" s="5">
        <v>52.203083038330099</v>
      </c>
      <c r="BA318" s="5">
        <v>59.616676330566399</v>
      </c>
      <c r="BB318" s="5">
        <v>51.439254760742202</v>
      </c>
      <c r="BC318" s="5">
        <v>55.076194763183601</v>
      </c>
      <c r="BD318" s="5">
        <v>75.164825439453097</v>
      </c>
      <c r="BE318" s="5">
        <v>69.49951171875</v>
      </c>
      <c r="BF318" s="5">
        <v>67.267860412597699</v>
      </c>
      <c r="BG318" s="5">
        <v>17.533302307128899</v>
      </c>
      <c r="BH318" s="5">
        <v>57.9789848327637</v>
      </c>
      <c r="BI318" s="5">
        <v>59.160686492919901</v>
      </c>
      <c r="BJ318" s="5">
        <v>64.982681274414105</v>
      </c>
      <c r="BK318" s="5"/>
      <c r="BL318" s="12"/>
    </row>
    <row r="319" spans="1:64" ht="27.6" x14ac:dyDescent="0.3">
      <c r="A319" s="22" t="s">
        <v>118</v>
      </c>
      <c r="B319" s="5" t="s">
        <v>119</v>
      </c>
      <c r="C319" s="6" t="s">
        <v>750</v>
      </c>
      <c r="D319" s="5" t="s">
        <v>751</v>
      </c>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v>55.240932464599602</v>
      </c>
      <c r="AT319" s="5">
        <v>54.317710876464801</v>
      </c>
      <c r="AU319" s="5">
        <v>53.253719329833999</v>
      </c>
      <c r="AV319" s="5">
        <v>52.409744262695298</v>
      </c>
      <c r="AW319" s="5">
        <v>50.952766418457003</v>
      </c>
      <c r="AX319" s="5">
        <v>49.721763610839801</v>
      </c>
      <c r="AY319" s="5">
        <v>54.364131927490199</v>
      </c>
      <c r="AZ319" s="5">
        <v>58.218208312988303</v>
      </c>
      <c r="BA319" s="5">
        <v>62.484432220458999</v>
      </c>
      <c r="BB319" s="5">
        <v>55.928825378417997</v>
      </c>
      <c r="BC319" s="5">
        <v>53.626022338867202</v>
      </c>
      <c r="BD319" s="5">
        <v>66.907417297363295</v>
      </c>
      <c r="BE319" s="5">
        <v>65.014762878417997</v>
      </c>
      <c r="BF319" s="5">
        <v>63.6567573547363</v>
      </c>
      <c r="BG319" s="5">
        <v>17.0205402374268</v>
      </c>
      <c r="BH319" s="5">
        <v>62.3206787109375</v>
      </c>
      <c r="BI319" s="5">
        <v>62.613361358642599</v>
      </c>
      <c r="BJ319" s="5">
        <v>67.912979125976605</v>
      </c>
      <c r="BK319" s="5"/>
      <c r="BL319" s="12"/>
    </row>
    <row r="320" spans="1:64" x14ac:dyDescent="0.3">
      <c r="A320" s="22" t="s">
        <v>118</v>
      </c>
      <c r="B320" s="5" t="s">
        <v>119</v>
      </c>
      <c r="C320" s="6" t="s">
        <v>752</v>
      </c>
      <c r="D320" s="5" t="s">
        <v>753</v>
      </c>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v>10.552183149999999</v>
      </c>
      <c r="AT320" s="5">
        <v>11.052751539999999</v>
      </c>
      <c r="AU320" s="5">
        <v>8.8637132600000008</v>
      </c>
      <c r="AV320" s="5">
        <v>13.16975498</v>
      </c>
      <c r="AW320" s="5">
        <v>12.86926079</v>
      </c>
      <c r="AX320" s="5">
        <v>13.399070740000001</v>
      </c>
      <c r="AY320" s="5">
        <v>12.48983288</v>
      </c>
      <c r="AZ320" s="5">
        <v>12.895427700000001</v>
      </c>
      <c r="BA320" s="5">
        <v>12.26685619</v>
      </c>
      <c r="BB320" s="5">
        <v>12.24737358</v>
      </c>
      <c r="BC320" s="5">
        <v>12.109761239999999</v>
      </c>
      <c r="BD320" s="5">
        <v>11.61247253</v>
      </c>
      <c r="BE320" s="5">
        <v>10.956384659999999</v>
      </c>
      <c r="BF320" s="5">
        <v>9.9192876800000001</v>
      </c>
      <c r="BG320" s="5">
        <v>12.09289169</v>
      </c>
      <c r="BH320" s="5">
        <v>10.44975376</v>
      </c>
      <c r="BI320" s="5">
        <v>11.62083054</v>
      </c>
      <c r="BJ320" s="5">
        <v>12.25546074</v>
      </c>
      <c r="BK320" s="5"/>
      <c r="BL320" s="12"/>
    </row>
    <row r="321" spans="1:64" x14ac:dyDescent="0.3">
      <c r="A321" s="22" t="s">
        <v>118</v>
      </c>
      <c r="B321" s="5" t="s">
        <v>119</v>
      </c>
      <c r="C321" s="6" t="s">
        <v>754</v>
      </c>
      <c r="D321" s="5" t="s">
        <v>755</v>
      </c>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v>5.1377596855163601</v>
      </c>
      <c r="AT321" s="5">
        <v>5.1106119155883798</v>
      </c>
      <c r="AU321" s="5">
        <v>4.6854710578918501</v>
      </c>
      <c r="AV321" s="5">
        <v>7.29978704452515</v>
      </c>
      <c r="AW321" s="5">
        <v>8.1451873779296893</v>
      </c>
      <c r="AX321" s="5">
        <v>8.3545885086059606</v>
      </c>
      <c r="AY321" s="5">
        <v>8.4930343627929705</v>
      </c>
      <c r="AZ321" s="5">
        <v>9.4090766906738299</v>
      </c>
      <c r="BA321" s="5">
        <v>10.0917072296143</v>
      </c>
      <c r="BB321" s="5">
        <v>10.2273035049438</v>
      </c>
      <c r="BC321" s="5">
        <v>12.1218566894531</v>
      </c>
      <c r="BD321" s="5">
        <v>13.304629325866699</v>
      </c>
      <c r="BE321" s="5">
        <v>13.0298957824707</v>
      </c>
      <c r="BF321" s="5">
        <v>13.0513763427734</v>
      </c>
      <c r="BG321" s="5">
        <v>13.157569885253899</v>
      </c>
      <c r="BH321" s="5">
        <v>12.4739742279053</v>
      </c>
      <c r="BI321" s="5">
        <v>12.7765293121338</v>
      </c>
      <c r="BJ321" s="5">
        <v>12.9499187469482</v>
      </c>
      <c r="BK321" s="5"/>
      <c r="BL321" s="12"/>
    </row>
    <row r="322" spans="1:64" ht="27.6" x14ac:dyDescent="0.3">
      <c r="A322" s="22" t="s">
        <v>118</v>
      </c>
      <c r="B322" s="5" t="s">
        <v>119</v>
      </c>
      <c r="C322" s="6" t="s">
        <v>756</v>
      </c>
      <c r="D322" s="5" t="s">
        <v>757</v>
      </c>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v>7.8192582130432102</v>
      </c>
      <c r="AT322" s="5">
        <v>8.0970249176025408</v>
      </c>
      <c r="AU322" s="5">
        <v>7.0247802734375</v>
      </c>
      <c r="AV322" s="5">
        <v>9.7219285964965803</v>
      </c>
      <c r="AW322" s="5">
        <v>9.9856052398681605</v>
      </c>
      <c r="AX322" s="5">
        <v>10.287878036499</v>
      </c>
      <c r="AY322" s="5">
        <v>10.510285377502401</v>
      </c>
      <c r="AZ322" s="5">
        <v>10.493242263793899</v>
      </c>
      <c r="BA322" s="5">
        <v>10.577151298522899</v>
      </c>
      <c r="BB322" s="5">
        <v>11.119932174682599</v>
      </c>
      <c r="BC322" s="5">
        <v>11.802684783935501</v>
      </c>
      <c r="BD322" s="5">
        <v>11.8430185317993</v>
      </c>
      <c r="BE322" s="5">
        <v>12.1890869140625</v>
      </c>
      <c r="BF322" s="5">
        <v>12.350747108459499</v>
      </c>
      <c r="BG322" s="5">
        <v>12.7727756500244</v>
      </c>
      <c r="BH322" s="5">
        <v>13.408074378967299</v>
      </c>
      <c r="BI322" s="5">
        <v>13.5221815109253</v>
      </c>
      <c r="BJ322" s="5">
        <v>13.5338745117188</v>
      </c>
      <c r="BK322" s="5"/>
      <c r="BL322" s="12"/>
    </row>
    <row r="323" spans="1:64" ht="27.6" x14ac:dyDescent="0.3">
      <c r="A323" s="22" t="s">
        <v>118</v>
      </c>
      <c r="B323" s="5" t="s">
        <v>119</v>
      </c>
      <c r="C323" s="6" t="s">
        <v>758</v>
      </c>
      <c r="D323" s="5" t="s">
        <v>759</v>
      </c>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v>0.105703889988763</v>
      </c>
      <c r="BC323" s="5"/>
      <c r="BD323" s="5"/>
      <c r="BE323" s="5"/>
      <c r="BF323" s="5"/>
      <c r="BG323" s="5"/>
      <c r="BH323" s="5"/>
      <c r="BI323" s="5"/>
      <c r="BJ323" s="5"/>
      <c r="BK323" s="5"/>
      <c r="BL323" s="12"/>
    </row>
    <row r="324" spans="1:64" x14ac:dyDescent="0.3">
      <c r="A324" s="22" t="s">
        <v>118</v>
      </c>
      <c r="B324" s="5" t="s">
        <v>119</v>
      </c>
      <c r="C324" s="6" t="s">
        <v>760</v>
      </c>
      <c r="D324" s="5" t="s">
        <v>761</v>
      </c>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12">
        <v>107</v>
      </c>
    </row>
    <row r="325" spans="1:64" ht="27.6" x14ac:dyDescent="0.3">
      <c r="A325" s="22" t="s">
        <v>118</v>
      </c>
      <c r="B325" s="5" t="s">
        <v>119</v>
      </c>
      <c r="C325" s="6" t="s">
        <v>762</v>
      </c>
      <c r="D325" s="5" t="s">
        <v>763</v>
      </c>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v>59.34431</v>
      </c>
      <c r="BI325" s="5">
        <v>60.9024</v>
      </c>
      <c r="BJ325" s="5">
        <v>60.921109999999999</v>
      </c>
      <c r="BK325" s="5">
        <v>60.725180000000002</v>
      </c>
      <c r="BL325" s="12">
        <v>61.051909999999999</v>
      </c>
    </row>
    <row r="326" spans="1:64" ht="27.6" x14ac:dyDescent="0.3">
      <c r="A326" s="22" t="s">
        <v>118</v>
      </c>
      <c r="B326" s="5" t="s">
        <v>119</v>
      </c>
      <c r="C326" s="6" t="s">
        <v>764</v>
      </c>
      <c r="D326" s="5" t="s">
        <v>765</v>
      </c>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12"/>
    </row>
    <row r="327" spans="1:64" ht="27.6" x14ac:dyDescent="0.3">
      <c r="A327" s="22" t="s">
        <v>118</v>
      </c>
      <c r="B327" s="5" t="s">
        <v>119</v>
      </c>
      <c r="C327" s="6" t="s">
        <v>766</v>
      </c>
      <c r="D327" s="5" t="s">
        <v>767</v>
      </c>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12"/>
    </row>
    <row r="328" spans="1:64" ht="27.6" x14ac:dyDescent="0.3">
      <c r="A328" s="22" t="s">
        <v>118</v>
      </c>
      <c r="B328" s="5" t="s">
        <v>119</v>
      </c>
      <c r="C328" s="6" t="s">
        <v>768</v>
      </c>
      <c r="D328" s="5" t="s">
        <v>769</v>
      </c>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12"/>
    </row>
    <row r="329" spans="1:64" ht="27.6" x14ac:dyDescent="0.3">
      <c r="A329" s="22" t="s">
        <v>118</v>
      </c>
      <c r="B329" s="5" t="s">
        <v>119</v>
      </c>
      <c r="C329" s="6" t="s">
        <v>770</v>
      </c>
      <c r="D329" s="5" t="s">
        <v>771</v>
      </c>
      <c r="E329" s="5"/>
      <c r="F329" s="5"/>
      <c r="G329" s="5"/>
      <c r="H329" s="5"/>
      <c r="I329" s="5"/>
      <c r="J329" s="5"/>
      <c r="K329" s="5"/>
      <c r="L329" s="5"/>
      <c r="M329" s="5"/>
      <c r="N329" s="5"/>
      <c r="O329" s="5"/>
      <c r="P329" s="5"/>
      <c r="Q329" s="5"/>
      <c r="R329" s="5"/>
      <c r="S329" s="5"/>
      <c r="T329" s="5"/>
      <c r="U329" s="5"/>
      <c r="V329" s="5"/>
      <c r="W329" s="5"/>
      <c r="X329" s="5">
        <v>17</v>
      </c>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12"/>
    </row>
    <row r="330" spans="1:64" ht="27.6" x14ac:dyDescent="0.3">
      <c r="A330" s="22" t="s">
        <v>118</v>
      </c>
      <c r="B330" s="5" t="s">
        <v>119</v>
      </c>
      <c r="C330" s="6" t="s">
        <v>772</v>
      </c>
      <c r="D330" s="5" t="s">
        <v>773</v>
      </c>
      <c r="E330" s="5"/>
      <c r="F330" s="5"/>
      <c r="G330" s="5"/>
      <c r="H330" s="5"/>
      <c r="I330" s="5"/>
      <c r="J330" s="5"/>
      <c r="K330" s="5"/>
      <c r="L330" s="5"/>
      <c r="M330" s="5"/>
      <c r="N330" s="5"/>
      <c r="O330" s="5"/>
      <c r="P330" s="5"/>
      <c r="Q330" s="5"/>
      <c r="R330" s="5"/>
      <c r="S330" s="5"/>
      <c r="T330" s="5"/>
      <c r="U330" s="5"/>
      <c r="V330" s="5"/>
      <c r="W330" s="5"/>
      <c r="X330" s="5">
        <v>26.218240000000002</v>
      </c>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12"/>
    </row>
    <row r="331" spans="1:64" ht="27.6" x14ac:dyDescent="0.3">
      <c r="A331" s="22" t="s">
        <v>118</v>
      </c>
      <c r="B331" s="5" t="s">
        <v>119</v>
      </c>
      <c r="C331" s="6" t="s">
        <v>774</v>
      </c>
      <c r="D331" s="5" t="s">
        <v>775</v>
      </c>
      <c r="E331" s="5"/>
      <c r="F331" s="5"/>
      <c r="G331" s="5"/>
      <c r="H331" s="5"/>
      <c r="I331" s="5"/>
      <c r="J331" s="5"/>
      <c r="K331" s="5"/>
      <c r="L331" s="5"/>
      <c r="M331" s="5"/>
      <c r="N331" s="5"/>
      <c r="O331" s="5"/>
      <c r="P331" s="5"/>
      <c r="Q331" s="5"/>
      <c r="R331" s="5"/>
      <c r="S331" s="5"/>
      <c r="T331" s="5"/>
      <c r="U331" s="5"/>
      <c r="V331" s="5"/>
      <c r="W331" s="5"/>
      <c r="X331" s="5">
        <v>22</v>
      </c>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12"/>
    </row>
    <row r="332" spans="1:64" ht="27.6" x14ac:dyDescent="0.3">
      <c r="A332" s="22" t="s">
        <v>118</v>
      </c>
      <c r="B332" s="5" t="s">
        <v>119</v>
      </c>
      <c r="C332" s="6" t="s">
        <v>776</v>
      </c>
      <c r="D332" s="5" t="s">
        <v>777</v>
      </c>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12"/>
    </row>
    <row r="333" spans="1:64" ht="27.6" x14ac:dyDescent="0.3">
      <c r="A333" s="22" t="s">
        <v>118</v>
      </c>
      <c r="B333" s="5" t="s">
        <v>119</v>
      </c>
      <c r="C333" s="6" t="s">
        <v>778</v>
      </c>
      <c r="D333" s="5" t="s">
        <v>779</v>
      </c>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12"/>
    </row>
    <row r="334" spans="1:64" ht="27.6" x14ac:dyDescent="0.3">
      <c r="A334" s="22" t="s">
        <v>118</v>
      </c>
      <c r="B334" s="5" t="s">
        <v>119</v>
      </c>
      <c r="C334" s="6" t="s">
        <v>780</v>
      </c>
      <c r="D334" s="5" t="s">
        <v>781</v>
      </c>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12"/>
    </row>
    <row r="335" spans="1:64" ht="27.6" x14ac:dyDescent="0.3">
      <c r="A335" s="22" t="s">
        <v>118</v>
      </c>
      <c r="B335" s="5" t="s">
        <v>119</v>
      </c>
      <c r="C335" s="6" t="s">
        <v>782</v>
      </c>
      <c r="D335" s="5" t="s">
        <v>783</v>
      </c>
      <c r="E335" s="5"/>
      <c r="F335" s="5"/>
      <c r="G335" s="5"/>
      <c r="H335" s="5"/>
      <c r="I335" s="5"/>
      <c r="J335" s="5"/>
      <c r="K335" s="5"/>
      <c r="L335" s="5"/>
      <c r="M335" s="5"/>
      <c r="N335" s="5"/>
      <c r="O335" s="5"/>
      <c r="P335" s="5"/>
      <c r="Q335" s="5"/>
      <c r="R335" s="5"/>
      <c r="S335" s="5"/>
      <c r="T335" s="5"/>
      <c r="U335" s="5"/>
      <c r="V335" s="5"/>
      <c r="W335" s="5"/>
      <c r="X335" s="5">
        <v>22.8</v>
      </c>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12"/>
    </row>
    <row r="336" spans="1:64" ht="27.6" x14ac:dyDescent="0.3">
      <c r="A336" s="22" t="s">
        <v>118</v>
      </c>
      <c r="B336" s="5" t="s">
        <v>119</v>
      </c>
      <c r="C336" s="6" t="s">
        <v>784</v>
      </c>
      <c r="D336" s="5" t="s">
        <v>785</v>
      </c>
      <c r="E336" s="5"/>
      <c r="F336" s="5"/>
      <c r="G336" s="5"/>
      <c r="H336" s="5"/>
      <c r="I336" s="5"/>
      <c r="J336" s="5"/>
      <c r="K336" s="5"/>
      <c r="L336" s="5"/>
      <c r="M336" s="5"/>
      <c r="N336" s="5"/>
      <c r="O336" s="5"/>
      <c r="P336" s="5"/>
      <c r="Q336" s="5"/>
      <c r="R336" s="5"/>
      <c r="S336" s="5"/>
      <c r="T336" s="5"/>
      <c r="U336" s="5"/>
      <c r="V336" s="5"/>
      <c r="W336" s="5"/>
      <c r="X336" s="5">
        <v>33.308790000000002</v>
      </c>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12"/>
    </row>
    <row r="337" spans="1:64" ht="27.6" x14ac:dyDescent="0.3">
      <c r="A337" s="22" t="s">
        <v>118</v>
      </c>
      <c r="B337" s="5" t="s">
        <v>119</v>
      </c>
      <c r="C337" s="6" t="s">
        <v>786</v>
      </c>
      <c r="D337" s="5" t="s">
        <v>787</v>
      </c>
      <c r="E337" s="5"/>
      <c r="F337" s="5"/>
      <c r="G337" s="5"/>
      <c r="H337" s="5"/>
      <c r="I337" s="5"/>
      <c r="J337" s="5"/>
      <c r="K337" s="5"/>
      <c r="L337" s="5"/>
      <c r="M337" s="5"/>
      <c r="N337" s="5"/>
      <c r="O337" s="5"/>
      <c r="P337" s="5"/>
      <c r="Q337" s="5"/>
      <c r="R337" s="5"/>
      <c r="S337" s="5"/>
      <c r="T337" s="5"/>
      <c r="U337" s="5"/>
      <c r="V337" s="5"/>
      <c r="W337" s="5"/>
      <c r="X337" s="5">
        <v>28.5</v>
      </c>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12"/>
    </row>
    <row r="338" spans="1:64" ht="27.6" x14ac:dyDescent="0.3">
      <c r="A338" s="22" t="s">
        <v>118</v>
      </c>
      <c r="B338" s="5" t="s">
        <v>119</v>
      </c>
      <c r="C338" s="6" t="s">
        <v>788</v>
      </c>
      <c r="D338" s="5" t="s">
        <v>789</v>
      </c>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12"/>
    </row>
    <row r="339" spans="1:64" ht="27.6" x14ac:dyDescent="0.3">
      <c r="A339" s="22" t="s">
        <v>118</v>
      </c>
      <c r="B339" s="5" t="s">
        <v>119</v>
      </c>
      <c r="C339" s="6" t="s">
        <v>790</v>
      </c>
      <c r="D339" s="5" t="s">
        <v>791</v>
      </c>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12"/>
    </row>
    <row r="340" spans="1:64" ht="27.6" x14ac:dyDescent="0.3">
      <c r="A340" s="22" t="s">
        <v>118</v>
      </c>
      <c r="B340" s="5" t="s">
        <v>119</v>
      </c>
      <c r="C340" s="6" t="s">
        <v>792</v>
      </c>
      <c r="D340" s="5" t="s">
        <v>793</v>
      </c>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12"/>
    </row>
    <row r="341" spans="1:64" ht="27.6" x14ac:dyDescent="0.3">
      <c r="A341" s="22" t="s">
        <v>118</v>
      </c>
      <c r="B341" s="5" t="s">
        <v>119</v>
      </c>
      <c r="C341" s="6" t="s">
        <v>794</v>
      </c>
      <c r="D341" s="5" t="s">
        <v>795</v>
      </c>
      <c r="E341" s="5"/>
      <c r="F341" s="5"/>
      <c r="G341" s="5"/>
      <c r="H341" s="5"/>
      <c r="I341" s="5"/>
      <c r="J341" s="5"/>
      <c r="K341" s="5"/>
      <c r="L341" s="5"/>
      <c r="M341" s="5"/>
      <c r="N341" s="5"/>
      <c r="O341" s="5"/>
      <c r="P341" s="5"/>
      <c r="Q341" s="5"/>
      <c r="R341" s="5"/>
      <c r="S341" s="5"/>
      <c r="T341" s="5"/>
      <c r="U341" s="5"/>
      <c r="V341" s="5"/>
      <c r="W341" s="5"/>
      <c r="X341" s="5">
        <v>5.2</v>
      </c>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12"/>
    </row>
    <row r="342" spans="1:64" ht="27.6" x14ac:dyDescent="0.3">
      <c r="A342" s="22" t="s">
        <v>118</v>
      </c>
      <c r="B342" s="5" t="s">
        <v>119</v>
      </c>
      <c r="C342" s="6" t="s">
        <v>796</v>
      </c>
      <c r="D342" s="5" t="s">
        <v>797</v>
      </c>
      <c r="E342" s="5"/>
      <c r="F342" s="5"/>
      <c r="G342" s="5"/>
      <c r="H342" s="5"/>
      <c r="I342" s="5"/>
      <c r="J342" s="5"/>
      <c r="K342" s="5"/>
      <c r="L342" s="5"/>
      <c r="M342" s="5"/>
      <c r="N342" s="5"/>
      <c r="O342" s="5"/>
      <c r="P342" s="5"/>
      <c r="Q342" s="5"/>
      <c r="R342" s="5"/>
      <c r="S342" s="5"/>
      <c r="T342" s="5"/>
      <c r="U342" s="5"/>
      <c r="V342" s="5"/>
      <c r="W342" s="5"/>
      <c r="X342" s="5">
        <v>9.0716599999999996</v>
      </c>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12"/>
    </row>
    <row r="343" spans="1:64" ht="27.6" x14ac:dyDescent="0.3">
      <c r="A343" s="22" t="s">
        <v>118</v>
      </c>
      <c r="B343" s="5" t="s">
        <v>119</v>
      </c>
      <c r="C343" s="6" t="s">
        <v>798</v>
      </c>
      <c r="D343" s="5" t="s">
        <v>799</v>
      </c>
      <c r="E343" s="5"/>
      <c r="F343" s="5"/>
      <c r="G343" s="5"/>
      <c r="H343" s="5"/>
      <c r="I343" s="5"/>
      <c r="J343" s="5"/>
      <c r="K343" s="5"/>
      <c r="L343" s="5"/>
      <c r="M343" s="5"/>
      <c r="N343" s="5"/>
      <c r="O343" s="5"/>
      <c r="P343" s="5"/>
      <c r="Q343" s="5"/>
      <c r="R343" s="5"/>
      <c r="S343" s="5"/>
      <c r="T343" s="5"/>
      <c r="U343" s="5"/>
      <c r="V343" s="5"/>
      <c r="W343" s="5"/>
      <c r="X343" s="5">
        <v>7.3</v>
      </c>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12"/>
    </row>
    <row r="344" spans="1:64" ht="27.6" x14ac:dyDescent="0.3">
      <c r="A344" s="22" t="s">
        <v>118</v>
      </c>
      <c r="B344" s="5" t="s">
        <v>119</v>
      </c>
      <c r="C344" s="6" t="s">
        <v>800</v>
      </c>
      <c r="D344" s="5" t="s">
        <v>801</v>
      </c>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12"/>
    </row>
    <row r="345" spans="1:64" ht="27.6" x14ac:dyDescent="0.3">
      <c r="A345" s="22" t="s">
        <v>118</v>
      </c>
      <c r="B345" s="5" t="s">
        <v>119</v>
      </c>
      <c r="C345" s="6" t="s">
        <v>802</v>
      </c>
      <c r="D345" s="5" t="s">
        <v>803</v>
      </c>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12"/>
    </row>
    <row r="346" spans="1:64" ht="27.6" x14ac:dyDescent="0.3">
      <c r="A346" s="22" t="s">
        <v>118</v>
      </c>
      <c r="B346" s="5" t="s">
        <v>119</v>
      </c>
      <c r="C346" s="6" t="s">
        <v>804</v>
      </c>
      <c r="D346" s="5" t="s">
        <v>805</v>
      </c>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12"/>
    </row>
    <row r="347" spans="1:64" ht="27.6" x14ac:dyDescent="0.3">
      <c r="A347" s="22" t="s">
        <v>118</v>
      </c>
      <c r="B347" s="5" t="s">
        <v>119</v>
      </c>
      <c r="C347" s="6" t="s">
        <v>806</v>
      </c>
      <c r="D347" s="5" t="s">
        <v>807</v>
      </c>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12"/>
    </row>
    <row r="348" spans="1:64" ht="27.6" x14ac:dyDescent="0.3">
      <c r="A348" s="22" t="s">
        <v>118</v>
      </c>
      <c r="B348" s="5" t="s">
        <v>119</v>
      </c>
      <c r="C348" s="6" t="s">
        <v>808</v>
      </c>
      <c r="D348" s="5" t="s">
        <v>809</v>
      </c>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12"/>
    </row>
    <row r="349" spans="1:64" ht="27.6" x14ac:dyDescent="0.3">
      <c r="A349" s="22" t="s">
        <v>118</v>
      </c>
      <c r="B349" s="5" t="s">
        <v>119</v>
      </c>
      <c r="C349" s="6" t="s">
        <v>810</v>
      </c>
      <c r="D349" s="5" t="s">
        <v>811</v>
      </c>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12"/>
    </row>
    <row r="350" spans="1:64" x14ac:dyDescent="0.3">
      <c r="A350" s="22" t="s">
        <v>118</v>
      </c>
      <c r="B350" s="5" t="s">
        <v>119</v>
      </c>
      <c r="C350" s="6" t="s">
        <v>812</v>
      </c>
      <c r="D350" s="5" t="s">
        <v>813</v>
      </c>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12"/>
    </row>
    <row r="351" spans="1:64" x14ac:dyDescent="0.3">
      <c r="A351" s="22" t="s">
        <v>118</v>
      </c>
      <c r="B351" s="5" t="s">
        <v>119</v>
      </c>
      <c r="C351" s="6" t="s">
        <v>814</v>
      </c>
      <c r="D351" s="5" t="s">
        <v>815</v>
      </c>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12"/>
    </row>
    <row r="352" spans="1:64" x14ac:dyDescent="0.3">
      <c r="A352" s="22" t="s">
        <v>118</v>
      </c>
      <c r="B352" s="5" t="s">
        <v>119</v>
      </c>
      <c r="C352" s="6" t="s">
        <v>816</v>
      </c>
      <c r="D352" s="5" t="s">
        <v>817</v>
      </c>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12"/>
    </row>
    <row r="353" spans="1:64" x14ac:dyDescent="0.3">
      <c r="A353" s="22" t="s">
        <v>118</v>
      </c>
      <c r="B353" s="5" t="s">
        <v>119</v>
      </c>
      <c r="C353" s="6" t="s">
        <v>818</v>
      </c>
      <c r="D353" s="5" t="s">
        <v>819</v>
      </c>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12"/>
    </row>
    <row r="354" spans="1:64" x14ac:dyDescent="0.3">
      <c r="A354" s="22" t="s">
        <v>118</v>
      </c>
      <c r="B354" s="5" t="s">
        <v>119</v>
      </c>
      <c r="C354" s="6" t="s">
        <v>820</v>
      </c>
      <c r="D354" s="5" t="s">
        <v>821</v>
      </c>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12"/>
    </row>
    <row r="355" spans="1:64" x14ac:dyDescent="0.3">
      <c r="A355" s="22" t="s">
        <v>118</v>
      </c>
      <c r="B355" s="5" t="s">
        <v>119</v>
      </c>
      <c r="C355" s="6" t="s">
        <v>822</v>
      </c>
      <c r="D355" s="5" t="s">
        <v>823</v>
      </c>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12"/>
    </row>
    <row r="356" spans="1:64" x14ac:dyDescent="0.3">
      <c r="A356" s="22" t="s">
        <v>118</v>
      </c>
      <c r="B356" s="5" t="s">
        <v>119</v>
      </c>
      <c r="C356" s="6" t="s">
        <v>824</v>
      </c>
      <c r="D356" s="5" t="s">
        <v>825</v>
      </c>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12"/>
    </row>
    <row r="357" spans="1:64" x14ac:dyDescent="0.3">
      <c r="A357" s="22" t="s">
        <v>118</v>
      </c>
      <c r="B357" s="5" t="s">
        <v>119</v>
      </c>
      <c r="C357" s="6" t="s">
        <v>826</v>
      </c>
      <c r="D357" s="5" t="s">
        <v>827</v>
      </c>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12"/>
    </row>
    <row r="358" spans="1:64" ht="27.6" x14ac:dyDescent="0.3">
      <c r="A358" s="22" t="s">
        <v>118</v>
      </c>
      <c r="B358" s="5" t="s">
        <v>119</v>
      </c>
      <c r="C358" s="6" t="s">
        <v>828</v>
      </c>
      <c r="D358" s="5" t="s">
        <v>829</v>
      </c>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12"/>
    </row>
    <row r="359" spans="1:64" ht="27.6" x14ac:dyDescent="0.3">
      <c r="A359" s="22" t="s">
        <v>118</v>
      </c>
      <c r="B359" s="5" t="s">
        <v>119</v>
      </c>
      <c r="C359" s="6" t="s">
        <v>830</v>
      </c>
      <c r="D359" s="5" t="s">
        <v>831</v>
      </c>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12"/>
    </row>
    <row r="360" spans="1:64" x14ac:dyDescent="0.3">
      <c r="A360" s="22" t="s">
        <v>118</v>
      </c>
      <c r="B360" s="5" t="s">
        <v>119</v>
      </c>
      <c r="C360" s="6" t="s">
        <v>832</v>
      </c>
      <c r="D360" s="5" t="s">
        <v>833</v>
      </c>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v>0.941999971866608</v>
      </c>
      <c r="AK360" s="5">
        <v>0.94599997997283902</v>
      </c>
      <c r="AL360" s="5">
        <v>0.94900000095367398</v>
      </c>
      <c r="AM360" s="5">
        <v>0.96899998188018799</v>
      </c>
      <c r="AN360" s="5">
        <v>0.95399999618530296</v>
      </c>
      <c r="AO360" s="5">
        <v>0.96299999952316295</v>
      </c>
      <c r="AP360" s="5">
        <v>0.971000015735626</v>
      </c>
      <c r="AQ360" s="5">
        <v>0.962000012397766</v>
      </c>
      <c r="AR360" s="5">
        <v>0.96899998188018799</v>
      </c>
      <c r="AS360" s="5">
        <v>0.99400001764297496</v>
      </c>
      <c r="AT360" s="5">
        <v>0.97699999809265103</v>
      </c>
      <c r="AU360" s="5">
        <v>0.99299997091293302</v>
      </c>
      <c r="AV360" s="5">
        <v>1.0210000276565601</v>
      </c>
      <c r="AW360" s="5">
        <v>1.02199995517731</v>
      </c>
      <c r="AX360" s="5">
        <v>1.0279999971389799</v>
      </c>
      <c r="AY360" s="5">
        <v>1.0329999923706099</v>
      </c>
      <c r="AZ360" s="5">
        <v>1.0240000486373899</v>
      </c>
      <c r="BA360" s="5">
        <v>1.03100001811981</v>
      </c>
      <c r="BB360" s="5">
        <v>1.0329999923706099</v>
      </c>
      <c r="BC360" s="5">
        <v>1.03999996185303</v>
      </c>
      <c r="BD360" s="5">
        <v>1.03999996185303</v>
      </c>
      <c r="BE360" s="5">
        <v>1.0420000553131099</v>
      </c>
      <c r="BF360" s="5">
        <v>1.0509999990463299</v>
      </c>
      <c r="BG360" s="5">
        <v>1.05900001525879</v>
      </c>
      <c r="BH360" s="5">
        <v>1.0740000009536701</v>
      </c>
      <c r="BI360" s="5">
        <v>1.0859999656677199</v>
      </c>
      <c r="BJ360" s="5">
        <v>1.08899998664856</v>
      </c>
      <c r="BK360" s="5">
        <v>1.0900000333786</v>
      </c>
      <c r="BL360" s="12">
        <v>1.0950000286102299</v>
      </c>
    </row>
    <row r="361" spans="1:64" x14ac:dyDescent="0.3">
      <c r="A361" s="22" t="s">
        <v>118</v>
      </c>
      <c r="B361" s="5" t="s">
        <v>119</v>
      </c>
      <c r="C361" s="6" t="s">
        <v>834</v>
      </c>
      <c r="D361" s="5" t="s">
        <v>835</v>
      </c>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v>1.8309999704361</v>
      </c>
      <c r="AK361" s="5">
        <v>1.8240000009536701</v>
      </c>
      <c r="AL361" s="5">
        <v>1.8150000572204601</v>
      </c>
      <c r="AM361" s="5">
        <v>1.82099997997284</v>
      </c>
      <c r="AN361" s="5">
        <v>1.8150000572204601</v>
      </c>
      <c r="AO361" s="5">
        <v>1.81200003623962</v>
      </c>
      <c r="AP361" s="5">
        <v>1.81200003623962</v>
      </c>
      <c r="AQ361" s="5">
        <v>1.81200003623962</v>
      </c>
      <c r="AR361" s="5">
        <v>1.80900001525879</v>
      </c>
      <c r="AS361" s="5">
        <v>1.8279999494552599</v>
      </c>
      <c r="AT361" s="5">
        <v>1.80400002002716</v>
      </c>
      <c r="AU361" s="5">
        <v>1.78999996185303</v>
      </c>
      <c r="AV361" s="5">
        <v>1.7829999923706099</v>
      </c>
      <c r="AW361" s="5">
        <v>1.7790000438690201</v>
      </c>
      <c r="AX361" s="5">
        <v>1.7799999713897701</v>
      </c>
      <c r="AY361" s="5">
        <v>1.78600001335144</v>
      </c>
      <c r="AZ361" s="5">
        <v>1.78600001335144</v>
      </c>
      <c r="BA361" s="5">
        <v>1.79499995708466</v>
      </c>
      <c r="BB361" s="5">
        <v>1.8049999475479099</v>
      </c>
      <c r="BC361" s="5">
        <v>1.8059999942779501</v>
      </c>
      <c r="BD361" s="5">
        <v>1.78600001335144</v>
      </c>
      <c r="BE361" s="5">
        <v>1.76800000667572</v>
      </c>
      <c r="BF361" s="5">
        <v>1.76400005817413</v>
      </c>
      <c r="BG361" s="5">
        <v>1.75899994373322</v>
      </c>
      <c r="BH361" s="5">
        <v>1.76400005817413</v>
      </c>
      <c r="BI361" s="5">
        <v>1.75800001621246</v>
      </c>
      <c r="BJ361" s="5">
        <v>1.7519999742507899</v>
      </c>
      <c r="BK361" s="5">
        <v>1.7489999532699601</v>
      </c>
      <c r="BL361" s="12">
        <v>1.74600005149841</v>
      </c>
    </row>
    <row r="362" spans="1:64" x14ac:dyDescent="0.3">
      <c r="A362" s="22" t="s">
        <v>118</v>
      </c>
      <c r="B362" s="5" t="s">
        <v>119</v>
      </c>
      <c r="C362" s="6" t="s">
        <v>836</v>
      </c>
      <c r="D362" s="5" t="s">
        <v>837</v>
      </c>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v>1.4520000219345099</v>
      </c>
      <c r="AK362" s="5">
        <v>1.45000004768372</v>
      </c>
      <c r="AL362" s="5">
        <v>1.44599997997284</v>
      </c>
      <c r="AM362" s="5">
        <v>1.45899999141693</v>
      </c>
      <c r="AN362" s="5">
        <v>1.4479999542236299</v>
      </c>
      <c r="AO362" s="5">
        <v>1.45000004768372</v>
      </c>
      <c r="AP362" s="5">
        <v>1.4539999961853001</v>
      </c>
      <c r="AQ362" s="5">
        <v>1.4490000009536701</v>
      </c>
      <c r="AR362" s="5">
        <v>1.45099997520447</v>
      </c>
      <c r="AS362" s="5">
        <v>1.4720000028610201</v>
      </c>
      <c r="AT362" s="5">
        <v>1.45099997520447</v>
      </c>
      <c r="AU362" s="5">
        <v>1.4479999542236299</v>
      </c>
      <c r="AV362" s="5">
        <v>1.4570000171661399</v>
      </c>
      <c r="AW362" s="5">
        <v>1.4539999961853001</v>
      </c>
      <c r="AX362" s="5">
        <v>1.4579999446868901</v>
      </c>
      <c r="AY362" s="5">
        <v>1.4630000591278101</v>
      </c>
      <c r="AZ362" s="5">
        <v>1.45899999141693</v>
      </c>
      <c r="BA362" s="5">
        <v>1.4659999608993499</v>
      </c>
      <c r="BB362" s="5">
        <v>1.4720000028610201</v>
      </c>
      <c r="BC362" s="5">
        <v>1.4750000238418599</v>
      </c>
      <c r="BD362" s="5">
        <v>1.4630000591278101</v>
      </c>
      <c r="BE362" s="5">
        <v>1.4539999961853001</v>
      </c>
      <c r="BF362" s="5">
        <v>1.45500004291534</v>
      </c>
      <c r="BG362" s="5">
        <v>1.4559999704361</v>
      </c>
      <c r="BH362" s="5">
        <v>1.4650000333786</v>
      </c>
      <c r="BI362" s="5">
        <v>1.4670000076293901</v>
      </c>
      <c r="BJ362" s="5">
        <v>1.4650000333786</v>
      </c>
      <c r="BK362" s="5">
        <v>1.4630000591278101</v>
      </c>
      <c r="BL362" s="12">
        <v>1.46399998664856</v>
      </c>
    </row>
    <row r="363" spans="1:64" ht="27.6" x14ac:dyDescent="0.3">
      <c r="A363" s="22" t="s">
        <v>118</v>
      </c>
      <c r="B363" s="5" t="s">
        <v>119</v>
      </c>
      <c r="C363" s="6" t="s">
        <v>838</v>
      </c>
      <c r="D363" s="5" t="s">
        <v>839</v>
      </c>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v>68.679000854492202</v>
      </c>
      <c r="AK363" s="5">
        <v>68.589996337890597</v>
      </c>
      <c r="AL363" s="5">
        <v>68.799003601074205</v>
      </c>
      <c r="AM363" s="5">
        <v>68.359001159667997</v>
      </c>
      <c r="AN363" s="5">
        <v>68.5469970703125</v>
      </c>
      <c r="AO363" s="5">
        <v>68.337997436523395</v>
      </c>
      <c r="AP363" s="5">
        <v>67.947998046875</v>
      </c>
      <c r="AQ363" s="5">
        <v>67.242996215820298</v>
      </c>
      <c r="AR363" s="5">
        <v>67.041999816894503</v>
      </c>
      <c r="AS363" s="5">
        <v>66.086997985839801</v>
      </c>
      <c r="AT363" s="5">
        <v>66.190002441406307</v>
      </c>
      <c r="AU363" s="5">
        <v>66.402000427246094</v>
      </c>
      <c r="AV363" s="5">
        <v>65.528999328613295</v>
      </c>
      <c r="AW363" s="5">
        <v>65.000999450683594</v>
      </c>
      <c r="AX363" s="5">
        <v>63.9539985656738</v>
      </c>
      <c r="AY363" s="5">
        <v>62.819999694824197</v>
      </c>
      <c r="AZ363" s="5">
        <v>62.1119995117188</v>
      </c>
      <c r="BA363" s="5">
        <v>61.344001770019503</v>
      </c>
      <c r="BB363" s="5">
        <v>60.544998168945298</v>
      </c>
      <c r="BC363" s="5">
        <v>60.201999664306598</v>
      </c>
      <c r="BD363" s="5">
        <v>60.347999572753899</v>
      </c>
      <c r="BE363" s="5">
        <v>60.409999847412102</v>
      </c>
      <c r="BF363" s="5">
        <v>59.891998291015597</v>
      </c>
      <c r="BG363" s="5">
        <v>59.608001708984403</v>
      </c>
      <c r="BH363" s="5">
        <v>58.3289985656738</v>
      </c>
      <c r="BI363" s="5">
        <v>57.423999786377003</v>
      </c>
      <c r="BJ363" s="5">
        <v>57.150001525878899</v>
      </c>
      <c r="BK363" s="5">
        <v>56.416999816894503</v>
      </c>
      <c r="BL363" s="12">
        <v>55.841999053955099</v>
      </c>
    </row>
    <row r="364" spans="1:64" ht="27.6" x14ac:dyDescent="0.3">
      <c r="A364" s="22" t="s">
        <v>118</v>
      </c>
      <c r="B364" s="5" t="s">
        <v>119</v>
      </c>
      <c r="C364" s="6" t="s">
        <v>840</v>
      </c>
      <c r="D364" s="5" t="s">
        <v>841</v>
      </c>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v>72.516998291015597</v>
      </c>
      <c r="AK364" s="5">
        <v>72.356002807617202</v>
      </c>
      <c r="AL364" s="5">
        <v>72.430000305175795</v>
      </c>
      <c r="AM364" s="5">
        <v>72.138999938964801</v>
      </c>
      <c r="AN364" s="5">
        <v>72.188003540039105</v>
      </c>
      <c r="AO364" s="5">
        <v>71.889999389648395</v>
      </c>
      <c r="AP364" s="5">
        <v>71.531997680664105</v>
      </c>
      <c r="AQ364" s="5">
        <v>70.805000305175795</v>
      </c>
      <c r="AR364" s="5">
        <v>70.361999511718807</v>
      </c>
      <c r="AS364" s="5">
        <v>69.514999389648395</v>
      </c>
      <c r="AT364" s="5">
        <v>68.939002990722699</v>
      </c>
      <c r="AU364" s="5">
        <v>68.414001464843807</v>
      </c>
      <c r="AV364" s="5">
        <v>67.396003723144503</v>
      </c>
      <c r="AW364" s="5">
        <v>66.755996704101605</v>
      </c>
      <c r="AX364" s="5">
        <v>65.638999938964801</v>
      </c>
      <c r="AY364" s="5">
        <v>64.666000366210895</v>
      </c>
      <c r="AZ364" s="5">
        <v>63.924999237060497</v>
      </c>
      <c r="BA364" s="5">
        <v>63.248001098632798</v>
      </c>
      <c r="BB364" s="5">
        <v>62.304000854492202</v>
      </c>
      <c r="BC364" s="5">
        <v>61.673000335693402</v>
      </c>
      <c r="BD364" s="5">
        <v>61.5</v>
      </c>
      <c r="BE364" s="5">
        <v>61.291000366210902</v>
      </c>
      <c r="BF364" s="5">
        <v>60.484001159667997</v>
      </c>
      <c r="BG364" s="5">
        <v>59.957000732421903</v>
      </c>
      <c r="BH364" s="5">
        <v>58.095001220703097</v>
      </c>
      <c r="BI364" s="5">
        <v>56.992000579833999</v>
      </c>
      <c r="BJ364" s="5">
        <v>56.655998229980497</v>
      </c>
      <c r="BK364" s="5">
        <v>55.709999084472699</v>
      </c>
      <c r="BL364" s="12">
        <v>54.987998962402301</v>
      </c>
    </row>
    <row r="365" spans="1:64" ht="27.6" x14ac:dyDescent="0.3">
      <c r="A365" s="22" t="s">
        <v>118</v>
      </c>
      <c r="B365" s="5" t="s">
        <v>119</v>
      </c>
      <c r="C365" s="6" t="s">
        <v>842</v>
      </c>
      <c r="D365" s="5" t="s">
        <v>843</v>
      </c>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v>65.829002380371094</v>
      </c>
      <c r="AK365" s="5">
        <v>65.794998168945298</v>
      </c>
      <c r="AL365" s="5">
        <v>66.100997924804702</v>
      </c>
      <c r="AM365" s="5">
        <v>65.560997009277301</v>
      </c>
      <c r="AN365" s="5">
        <v>65.839996337890597</v>
      </c>
      <c r="AO365" s="5">
        <v>65.700996398925795</v>
      </c>
      <c r="AP365" s="5">
        <v>65.288002014160199</v>
      </c>
      <c r="AQ365" s="5">
        <v>64.595001220703097</v>
      </c>
      <c r="AR365" s="5">
        <v>64.570999145507798</v>
      </c>
      <c r="AS365" s="5">
        <v>63.540000915527301</v>
      </c>
      <c r="AT365" s="5">
        <v>64.133003234863295</v>
      </c>
      <c r="AU365" s="5">
        <v>64.892997741699205</v>
      </c>
      <c r="AV365" s="5">
        <v>64.133003234863295</v>
      </c>
      <c r="AW365" s="5">
        <v>63.686000823974602</v>
      </c>
      <c r="AX365" s="5">
        <v>62.689998626708999</v>
      </c>
      <c r="AY365" s="5">
        <v>61.437000274658203</v>
      </c>
      <c r="AZ365" s="5">
        <v>60.745998382568402</v>
      </c>
      <c r="BA365" s="5">
        <v>59.904998779296903</v>
      </c>
      <c r="BB365" s="5">
        <v>59.209999084472699</v>
      </c>
      <c r="BC365" s="5">
        <v>59.077999114990199</v>
      </c>
      <c r="BD365" s="5">
        <v>59.466999053955099</v>
      </c>
      <c r="BE365" s="5">
        <v>59.7369995117188</v>
      </c>
      <c r="BF365" s="5">
        <v>59.438999176025398</v>
      </c>
      <c r="BG365" s="5">
        <v>59.340999603271499</v>
      </c>
      <c r="BH365" s="5">
        <v>58.507999420166001</v>
      </c>
      <c r="BI365" s="5">
        <v>57.754001617431598</v>
      </c>
      <c r="BJ365" s="5">
        <v>57.527999877929702</v>
      </c>
      <c r="BK365" s="5">
        <v>56.958000183105497</v>
      </c>
      <c r="BL365" s="12">
        <v>56.494998931884801</v>
      </c>
    </row>
    <row r="366" spans="1:64" x14ac:dyDescent="0.3">
      <c r="A366" s="22" t="s">
        <v>118</v>
      </c>
      <c r="B366" s="5" t="s">
        <v>119</v>
      </c>
      <c r="C366" s="6" t="s">
        <v>844</v>
      </c>
      <c r="D366" s="5" t="s">
        <v>845</v>
      </c>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v>6.2030000686645499</v>
      </c>
      <c r="AK366" s="5">
        <v>6.1739997863769496</v>
      </c>
      <c r="AL366" s="5">
        <v>6.0419998168945304</v>
      </c>
      <c r="AM366" s="5">
        <v>6.2719998359680202</v>
      </c>
      <c r="AN366" s="5">
        <v>6.1399998664856001</v>
      </c>
      <c r="AO366" s="5">
        <v>6.1290001869201696</v>
      </c>
      <c r="AP366" s="5">
        <v>6.2540001869201696</v>
      </c>
      <c r="AQ366" s="5">
        <v>6.4140000343322798</v>
      </c>
      <c r="AR366" s="5">
        <v>6.3000001907348597</v>
      </c>
      <c r="AS366" s="5">
        <v>6.6929998397827104</v>
      </c>
      <c r="AT366" s="5">
        <v>6.0900001525878897</v>
      </c>
      <c r="AU366" s="5">
        <v>5.46000003814697</v>
      </c>
      <c r="AV366" s="5">
        <v>5.5949997901916504</v>
      </c>
      <c r="AW366" s="5">
        <v>5.6420001983642596</v>
      </c>
      <c r="AX366" s="5">
        <v>5.8660001754760698</v>
      </c>
      <c r="AY366" s="5">
        <v>6.3499999046325701</v>
      </c>
      <c r="AZ366" s="5">
        <v>6.5469999313354501</v>
      </c>
      <c r="BA366" s="5">
        <v>6.90100002288818</v>
      </c>
      <c r="BB366" s="5">
        <v>7.0339999198913601</v>
      </c>
      <c r="BC366" s="5">
        <v>6.8920001983642596</v>
      </c>
      <c r="BD366" s="5">
        <v>6.5900001525878897</v>
      </c>
      <c r="BE366" s="5">
        <v>6.3499999046325701</v>
      </c>
      <c r="BF366" s="5">
        <v>6.27600002288818</v>
      </c>
      <c r="BG366" s="5">
        <v>6.2109999656677202</v>
      </c>
      <c r="BH366" s="5">
        <v>6.0949997901916504</v>
      </c>
      <c r="BI366" s="5">
        <v>6.19700002670288</v>
      </c>
      <c r="BJ366" s="5">
        <v>6.23699998855591</v>
      </c>
      <c r="BK366" s="5">
        <v>6.2529997825622603</v>
      </c>
      <c r="BL366" s="12">
        <v>6.31599998474121</v>
      </c>
    </row>
    <row r="367" spans="1:64" ht="27.6" x14ac:dyDescent="0.3">
      <c r="A367" s="22" t="s">
        <v>118</v>
      </c>
      <c r="B367" s="5" t="s">
        <v>119</v>
      </c>
      <c r="C367" s="6" t="s">
        <v>846</v>
      </c>
      <c r="D367" s="5" t="s">
        <v>847</v>
      </c>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v>2.21799993515015</v>
      </c>
      <c r="AK367" s="5">
        <v>2.21000003814697</v>
      </c>
      <c r="AL367" s="5">
        <v>2.1700000762939502</v>
      </c>
      <c r="AM367" s="5">
        <v>2.2290000915527299</v>
      </c>
      <c r="AN367" s="5">
        <v>2.18799996376038</v>
      </c>
      <c r="AO367" s="5">
        <v>2.1819999217987101</v>
      </c>
      <c r="AP367" s="5">
        <v>2.2079999446868901</v>
      </c>
      <c r="AQ367" s="5">
        <v>2.25399994850159</v>
      </c>
      <c r="AR367" s="5">
        <v>2.2249999046325701</v>
      </c>
      <c r="AS367" s="5">
        <v>2.3269999027252202</v>
      </c>
      <c r="AT367" s="5">
        <v>2.17400002479553</v>
      </c>
      <c r="AU367" s="5">
        <v>2.0050001144409202</v>
      </c>
      <c r="AV367" s="5">
        <v>2.0569999217987101</v>
      </c>
      <c r="AW367" s="5">
        <v>2.0699999332428001</v>
      </c>
      <c r="AX367" s="5">
        <v>2.1400001049041699</v>
      </c>
      <c r="AY367" s="5">
        <v>2.2869999408721902</v>
      </c>
      <c r="AZ367" s="5">
        <v>2.3440001010894802</v>
      </c>
      <c r="BA367" s="5">
        <v>2.43700003623962</v>
      </c>
      <c r="BB367" s="5">
        <v>2.47399997711182</v>
      </c>
      <c r="BC367" s="5">
        <v>2.4449999332428001</v>
      </c>
      <c r="BD367" s="5">
        <v>2.3540000915527299</v>
      </c>
      <c r="BE367" s="5">
        <v>2.2809998989105198</v>
      </c>
      <c r="BF367" s="5">
        <v>2.2599999904632599</v>
      </c>
      <c r="BG367" s="5">
        <v>2.2449998855590798</v>
      </c>
      <c r="BH367" s="5">
        <v>2.2209999561309801</v>
      </c>
      <c r="BI367" s="5">
        <v>2.2579998970031698</v>
      </c>
      <c r="BJ367" s="5">
        <v>2.2620000839233398</v>
      </c>
      <c r="BK367" s="5">
        <v>2.2639999389648402</v>
      </c>
      <c r="BL367" s="12">
        <v>2.2839999198913601</v>
      </c>
    </row>
    <row r="368" spans="1:64" ht="27.6" x14ac:dyDescent="0.3">
      <c r="A368" s="22" t="s">
        <v>118</v>
      </c>
      <c r="B368" s="5" t="s">
        <v>119</v>
      </c>
      <c r="C368" s="6" t="s">
        <v>848</v>
      </c>
      <c r="D368" s="5" t="s">
        <v>849</v>
      </c>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v>9.1610002517700195</v>
      </c>
      <c r="AK368" s="5">
        <v>9.1149997711181605</v>
      </c>
      <c r="AL368" s="5">
        <v>8.9180002212524396</v>
      </c>
      <c r="AM368" s="5">
        <v>9.26299953460693</v>
      </c>
      <c r="AN368" s="5">
        <v>9.0780000686645508</v>
      </c>
      <c r="AO368" s="5">
        <v>9.0590000152587908</v>
      </c>
      <c r="AP368" s="5">
        <v>9.2559995651245099</v>
      </c>
      <c r="AQ368" s="5">
        <v>9.5059995651245099</v>
      </c>
      <c r="AR368" s="5">
        <v>9.3330001831054705</v>
      </c>
      <c r="AS368" s="5">
        <v>9.9379997253418004</v>
      </c>
      <c r="AT368" s="5">
        <v>9.0179996490478498</v>
      </c>
      <c r="AU368" s="5">
        <v>8.0509996414184606</v>
      </c>
      <c r="AV368" s="5">
        <v>8.2410001754760707</v>
      </c>
      <c r="AW368" s="5">
        <v>8.3179998397827095</v>
      </c>
      <c r="AX368" s="5">
        <v>8.6599998474121094</v>
      </c>
      <c r="AY368" s="5">
        <v>9.3959999084472692</v>
      </c>
      <c r="AZ368" s="5">
        <v>9.7110004425048793</v>
      </c>
      <c r="BA368" s="5">
        <v>10.272000312805201</v>
      </c>
      <c r="BB368" s="5">
        <v>10.496000289916999</v>
      </c>
      <c r="BC368" s="5">
        <v>10.286999702453601</v>
      </c>
      <c r="BD368" s="5">
        <v>9.8290004730224592</v>
      </c>
      <c r="BE368" s="5">
        <v>9.4610004425048793</v>
      </c>
      <c r="BF368" s="5">
        <v>9.3420000076293892</v>
      </c>
      <c r="BG368" s="5">
        <v>9.2399997711181605</v>
      </c>
      <c r="BH368" s="5">
        <v>9.0579996109008807</v>
      </c>
      <c r="BI368" s="5">
        <v>9.2110004425048793</v>
      </c>
      <c r="BJ368" s="5">
        <v>9.2779998779296893</v>
      </c>
      <c r="BK368" s="5">
        <v>9.3050003051757795</v>
      </c>
      <c r="BL368" s="12">
        <v>9.3999996185302699</v>
      </c>
    </row>
    <row r="369" spans="1:64" x14ac:dyDescent="0.3">
      <c r="A369" s="22" t="s">
        <v>118</v>
      </c>
      <c r="B369" s="5" t="s">
        <v>119</v>
      </c>
      <c r="C369" s="6" t="s">
        <v>850</v>
      </c>
      <c r="D369" s="5" t="s">
        <v>851</v>
      </c>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v>25.118000030517599</v>
      </c>
      <c r="AK369" s="5">
        <v>25.236000061035199</v>
      </c>
      <c r="AL369" s="5">
        <v>25.159999847412099</v>
      </c>
      <c r="AM369" s="5">
        <v>25.370000839233398</v>
      </c>
      <c r="AN369" s="5">
        <v>25.3129997253418</v>
      </c>
      <c r="AO369" s="5">
        <v>25.533000946044901</v>
      </c>
      <c r="AP369" s="5">
        <v>25.798000335693398</v>
      </c>
      <c r="AQ369" s="5">
        <v>26.343000411987301</v>
      </c>
      <c r="AR369" s="5">
        <v>26.658000946044901</v>
      </c>
      <c r="AS369" s="5">
        <v>27.219999313354499</v>
      </c>
      <c r="AT369" s="5">
        <v>27.721000671386701</v>
      </c>
      <c r="AU369" s="5">
        <v>28.1380004882813</v>
      </c>
      <c r="AV369" s="5">
        <v>28.875999450683601</v>
      </c>
      <c r="AW369" s="5">
        <v>29.357000350952099</v>
      </c>
      <c r="AX369" s="5">
        <v>30.180000305175799</v>
      </c>
      <c r="AY369" s="5">
        <v>30.829999923706101</v>
      </c>
      <c r="AZ369" s="5">
        <v>31.341999053955099</v>
      </c>
      <c r="BA369" s="5">
        <v>31.754999160766602</v>
      </c>
      <c r="BB369" s="5">
        <v>32.4210014343262</v>
      </c>
      <c r="BC369" s="5">
        <v>32.9070014953613</v>
      </c>
      <c r="BD369" s="5">
        <v>33.062000274658203</v>
      </c>
      <c r="BE369" s="5">
        <v>33.238998413085902</v>
      </c>
      <c r="BF369" s="5">
        <v>33.833000183105497</v>
      </c>
      <c r="BG369" s="5">
        <v>34.180999755859403</v>
      </c>
      <c r="BH369" s="5">
        <v>35.576000213622997</v>
      </c>
      <c r="BI369" s="5">
        <v>36.379001617431598</v>
      </c>
      <c r="BJ369" s="5">
        <v>36.613998413085902</v>
      </c>
      <c r="BK369" s="5">
        <v>37.330001831054702</v>
      </c>
      <c r="BL369" s="12">
        <v>37.8429985046387</v>
      </c>
    </row>
    <row r="370" spans="1:64" ht="27.6" x14ac:dyDescent="0.3">
      <c r="A370" s="22" t="s">
        <v>118</v>
      </c>
      <c r="B370" s="5" t="s">
        <v>119</v>
      </c>
      <c r="C370" s="6" t="s">
        <v>852</v>
      </c>
      <c r="D370" s="5" t="s">
        <v>853</v>
      </c>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v>25.264999389648398</v>
      </c>
      <c r="AK370" s="5">
        <v>25.433000564575199</v>
      </c>
      <c r="AL370" s="5">
        <v>25.399999618530298</v>
      </c>
      <c r="AM370" s="5">
        <v>25.631999969482401</v>
      </c>
      <c r="AN370" s="5">
        <v>25.624000549316399</v>
      </c>
      <c r="AO370" s="5">
        <v>25.927000045776399</v>
      </c>
      <c r="AP370" s="5">
        <v>26.2590007781982</v>
      </c>
      <c r="AQ370" s="5">
        <v>26.940000534057599</v>
      </c>
      <c r="AR370" s="5">
        <v>27.413000106811499</v>
      </c>
      <c r="AS370" s="5">
        <v>28.159000396728501</v>
      </c>
      <c r="AT370" s="5">
        <v>28.886999130248999</v>
      </c>
      <c r="AU370" s="5">
        <v>29.580999374389599</v>
      </c>
      <c r="AV370" s="5">
        <v>30.547000885009801</v>
      </c>
      <c r="AW370" s="5">
        <v>31.173999786376999</v>
      </c>
      <c r="AX370" s="5">
        <v>32.221000671386697</v>
      </c>
      <c r="AY370" s="5">
        <v>33.048000335693402</v>
      </c>
      <c r="AZ370" s="5">
        <v>33.730998992919901</v>
      </c>
      <c r="BA370" s="5">
        <v>34.314998626708999</v>
      </c>
      <c r="BB370" s="5">
        <v>35.222000122070298</v>
      </c>
      <c r="BC370" s="5">
        <v>35.881999969482401</v>
      </c>
      <c r="BD370" s="5">
        <v>36.145999908447301</v>
      </c>
      <c r="BE370" s="5">
        <v>36.428001403808601</v>
      </c>
      <c r="BF370" s="5">
        <v>37.2560005187988</v>
      </c>
      <c r="BG370" s="5">
        <v>37.798000335693402</v>
      </c>
      <c r="BH370" s="5">
        <v>39.685001373291001</v>
      </c>
      <c r="BI370" s="5">
        <v>40.75</v>
      </c>
      <c r="BJ370" s="5">
        <v>41.082000732421903</v>
      </c>
      <c r="BK370" s="5">
        <v>42.027000427246101</v>
      </c>
      <c r="BL370" s="12">
        <v>42.728000640869098</v>
      </c>
    </row>
    <row r="371" spans="1:64" ht="27.6" x14ac:dyDescent="0.3">
      <c r="A371" s="22" t="s">
        <v>118</v>
      </c>
      <c r="B371" s="5" t="s">
        <v>119</v>
      </c>
      <c r="C371" s="6" t="s">
        <v>854</v>
      </c>
      <c r="D371" s="5" t="s">
        <v>855</v>
      </c>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v>25.0090007781982</v>
      </c>
      <c r="AK371" s="5">
        <v>25.090000152587901</v>
      </c>
      <c r="AL371" s="5">
        <v>24.981000900268601</v>
      </c>
      <c r="AM371" s="5">
        <v>25.176000595092798</v>
      </c>
      <c r="AN371" s="5">
        <v>25.0820007324219</v>
      </c>
      <c r="AO371" s="5">
        <v>25.2399997711182</v>
      </c>
      <c r="AP371" s="5">
        <v>25.455999374389599</v>
      </c>
      <c r="AQ371" s="5">
        <v>25.899000167846701</v>
      </c>
      <c r="AR371" s="5">
        <v>26.096000671386701</v>
      </c>
      <c r="AS371" s="5">
        <v>26.521999359130898</v>
      </c>
      <c r="AT371" s="5">
        <v>26.847999572753899</v>
      </c>
      <c r="AU371" s="5">
        <v>27.0559997558594</v>
      </c>
      <c r="AV371" s="5">
        <v>27.625999450683601</v>
      </c>
      <c r="AW371" s="5">
        <v>27.996000289916999</v>
      </c>
      <c r="AX371" s="5">
        <v>28.649000167846701</v>
      </c>
      <c r="AY371" s="5">
        <v>29.166999816894499</v>
      </c>
      <c r="AZ371" s="5">
        <v>29.5429992675781</v>
      </c>
      <c r="BA371" s="5">
        <v>29.822999954223601</v>
      </c>
      <c r="BB371" s="5">
        <v>30.294000625610401</v>
      </c>
      <c r="BC371" s="5">
        <v>30.6350002288818</v>
      </c>
      <c r="BD371" s="5">
        <v>30.7040004730225</v>
      </c>
      <c r="BE371" s="5">
        <v>30.802000045776399</v>
      </c>
      <c r="BF371" s="5">
        <v>31.218999862670898</v>
      </c>
      <c r="BG371" s="5">
        <v>31.419000625610401</v>
      </c>
      <c r="BH371" s="5">
        <v>32.433998107910199</v>
      </c>
      <c r="BI371" s="5">
        <v>33.034999847412102</v>
      </c>
      <c r="BJ371" s="5">
        <v>33.194999694824197</v>
      </c>
      <c r="BK371" s="5">
        <v>33.736000061035199</v>
      </c>
      <c r="BL371" s="12">
        <v>34.1049995422363</v>
      </c>
    </row>
    <row r="372" spans="1:64" x14ac:dyDescent="0.3">
      <c r="A372" s="22" t="s">
        <v>118</v>
      </c>
      <c r="B372" s="5" t="s">
        <v>119</v>
      </c>
      <c r="C372" s="6" t="s">
        <v>856</v>
      </c>
      <c r="D372" s="5" t="s">
        <v>857</v>
      </c>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v>57.712001800537102</v>
      </c>
      <c r="AK372" s="5">
        <v>57.667999267578097</v>
      </c>
      <c r="AL372" s="5">
        <v>57.7239990234375</v>
      </c>
      <c r="AM372" s="5">
        <v>57.355998992919901</v>
      </c>
      <c r="AN372" s="5">
        <v>57.540000915527301</v>
      </c>
      <c r="AO372" s="5">
        <v>57.433998107910199</v>
      </c>
      <c r="AP372" s="5">
        <v>57.2369995117188</v>
      </c>
      <c r="AQ372" s="5">
        <v>57.131999969482401</v>
      </c>
      <c r="AR372" s="5">
        <v>57.146999359130902</v>
      </c>
      <c r="AS372" s="5">
        <v>56.937000274658203</v>
      </c>
      <c r="AT372" s="5">
        <v>57.358001708984403</v>
      </c>
      <c r="AU372" s="5">
        <v>57.719001770019503</v>
      </c>
      <c r="AV372" s="5">
        <v>57.602001190185497</v>
      </c>
      <c r="AW372" s="5">
        <v>57.653999328613303</v>
      </c>
      <c r="AX372" s="5">
        <v>57.617000579833999</v>
      </c>
      <c r="AY372" s="5">
        <v>57.3810005187988</v>
      </c>
      <c r="AZ372" s="5">
        <v>57.391998291015597</v>
      </c>
      <c r="BA372" s="5">
        <v>57.291000366210902</v>
      </c>
      <c r="BB372" s="5">
        <v>57.2700004577637</v>
      </c>
      <c r="BC372" s="5">
        <v>57.429000854492202</v>
      </c>
      <c r="BD372" s="5">
        <v>57.449001312255902</v>
      </c>
      <c r="BE372" s="5">
        <v>57.444999694824197</v>
      </c>
      <c r="BF372" s="5">
        <v>57.463001251220703</v>
      </c>
      <c r="BG372" s="5">
        <v>57.576000213622997</v>
      </c>
      <c r="BH372" s="5">
        <v>57.8359985351563</v>
      </c>
      <c r="BI372" s="5">
        <v>57.8880004882813</v>
      </c>
      <c r="BJ372" s="5">
        <v>57.922000885009801</v>
      </c>
      <c r="BK372" s="5">
        <v>57.9869995117188</v>
      </c>
      <c r="BL372" s="12">
        <v>57.9609985351563</v>
      </c>
    </row>
    <row r="373" spans="1:64" x14ac:dyDescent="0.3">
      <c r="A373" s="22" t="s">
        <v>118</v>
      </c>
      <c r="B373" s="5" t="s">
        <v>119</v>
      </c>
      <c r="C373" s="6" t="s">
        <v>858</v>
      </c>
      <c r="D373" s="5" t="s">
        <v>859</v>
      </c>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v>66.290397644042997</v>
      </c>
      <c r="AZ373" s="5"/>
      <c r="BA373" s="5"/>
      <c r="BB373" s="5">
        <v>57.093700408935497</v>
      </c>
      <c r="BC373" s="5">
        <v>57.178699493408203</v>
      </c>
      <c r="BD373" s="5"/>
      <c r="BE373" s="5"/>
      <c r="BF373" s="5"/>
      <c r="BG373" s="5"/>
      <c r="BH373" s="5"/>
      <c r="BI373" s="5"/>
      <c r="BJ373" s="5"/>
      <c r="BK373" s="5"/>
      <c r="BL373" s="12"/>
    </row>
    <row r="374" spans="1:64" x14ac:dyDescent="0.3">
      <c r="A374" s="22" t="s">
        <v>118</v>
      </c>
      <c r="B374" s="5" t="s">
        <v>119</v>
      </c>
      <c r="C374" s="6" t="s">
        <v>860</v>
      </c>
      <c r="D374" s="5" t="s">
        <v>861</v>
      </c>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v>74.996002197265597</v>
      </c>
      <c r="AK374" s="5">
        <v>74.986999511718807</v>
      </c>
      <c r="AL374" s="5">
        <v>74.984001159667997</v>
      </c>
      <c r="AM374" s="5">
        <v>74.822998046875</v>
      </c>
      <c r="AN374" s="5">
        <v>74.760002136230497</v>
      </c>
      <c r="AO374" s="5">
        <v>74.697998046875</v>
      </c>
      <c r="AP374" s="5">
        <v>74.525001525878906</v>
      </c>
      <c r="AQ374" s="5">
        <v>74.311996459960895</v>
      </c>
      <c r="AR374" s="5">
        <v>74.316001892089801</v>
      </c>
      <c r="AS374" s="5">
        <v>74.242996215820298</v>
      </c>
      <c r="AT374" s="5">
        <v>74.413002014160199</v>
      </c>
      <c r="AU374" s="5">
        <v>74.778999328613295</v>
      </c>
      <c r="AV374" s="5">
        <v>74.905998229980497</v>
      </c>
      <c r="AW374" s="5">
        <v>74.966003417968807</v>
      </c>
      <c r="AX374" s="5">
        <v>75</v>
      </c>
      <c r="AY374" s="5">
        <v>74.996002197265597</v>
      </c>
      <c r="AZ374" s="5">
        <v>75.120002746582003</v>
      </c>
      <c r="BA374" s="5">
        <v>75.309997558593807</v>
      </c>
      <c r="BB374" s="5">
        <v>75.372001647949205</v>
      </c>
      <c r="BC374" s="5">
        <v>75.594001770019503</v>
      </c>
      <c r="BD374" s="5">
        <v>75.525001525878906</v>
      </c>
      <c r="BE374" s="5">
        <v>75.419998168945298</v>
      </c>
      <c r="BF374" s="5">
        <v>75.376998901367202</v>
      </c>
      <c r="BG374" s="5">
        <v>75.452003479003906</v>
      </c>
      <c r="BH374" s="5">
        <v>75.690002441406307</v>
      </c>
      <c r="BI374" s="5">
        <v>75.698997497558594</v>
      </c>
      <c r="BJ374" s="5">
        <v>75.697998046875</v>
      </c>
      <c r="BK374" s="5">
        <v>75.717002868652301</v>
      </c>
      <c r="BL374" s="12">
        <v>75.647003173828097</v>
      </c>
    </row>
    <row r="375" spans="1:64" x14ac:dyDescent="0.3">
      <c r="A375" s="22" t="s">
        <v>118</v>
      </c>
      <c r="B375" s="5" t="s">
        <v>119</v>
      </c>
      <c r="C375" s="6" t="s">
        <v>862</v>
      </c>
      <c r="D375" s="5" t="s">
        <v>863</v>
      </c>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v>75.034698486328097</v>
      </c>
      <c r="AZ375" s="5"/>
      <c r="BA375" s="5"/>
      <c r="BB375" s="5">
        <v>74.962303161621094</v>
      </c>
      <c r="BC375" s="5">
        <v>69.264999389648395</v>
      </c>
      <c r="BD375" s="5"/>
      <c r="BE375" s="5"/>
      <c r="BF375" s="5"/>
      <c r="BG375" s="5"/>
      <c r="BH375" s="5"/>
      <c r="BI375" s="5"/>
      <c r="BJ375" s="5"/>
      <c r="BK375" s="5"/>
      <c r="BL375" s="12"/>
    </row>
    <row r="376" spans="1:64" x14ac:dyDescent="0.3">
      <c r="A376" s="22" t="s">
        <v>118</v>
      </c>
      <c r="B376" s="5" t="s">
        <v>119</v>
      </c>
      <c r="C376" s="6" t="s">
        <v>864</v>
      </c>
      <c r="D376" s="5" t="s">
        <v>865</v>
      </c>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v>66.509002685546903</v>
      </c>
      <c r="AK376" s="5">
        <v>66.481002807617202</v>
      </c>
      <c r="AL376" s="5">
        <v>66.507003784179702</v>
      </c>
      <c r="AM376" s="5">
        <v>66.244003295898395</v>
      </c>
      <c r="AN376" s="5">
        <v>66.299003601074205</v>
      </c>
      <c r="AO376" s="5">
        <v>66.217002868652301</v>
      </c>
      <c r="AP376" s="5">
        <v>66.029998779296903</v>
      </c>
      <c r="AQ376" s="5">
        <v>65.866996765136705</v>
      </c>
      <c r="AR376" s="5">
        <v>65.871002197265597</v>
      </c>
      <c r="AS376" s="5">
        <v>65.725997924804702</v>
      </c>
      <c r="AT376" s="5">
        <v>66.013999938964801</v>
      </c>
      <c r="AU376" s="5">
        <v>66.373001098632798</v>
      </c>
      <c r="AV376" s="5">
        <v>66.374000549316406</v>
      </c>
      <c r="AW376" s="5">
        <v>66.422996520996094</v>
      </c>
      <c r="AX376" s="5">
        <v>66.413002014160199</v>
      </c>
      <c r="AY376" s="5">
        <v>66.277999877929702</v>
      </c>
      <c r="AZ376" s="5">
        <v>66.319999694824205</v>
      </c>
      <c r="BA376" s="5">
        <v>66.334999084472699</v>
      </c>
      <c r="BB376" s="5">
        <v>66.323997497558594</v>
      </c>
      <c r="BC376" s="5">
        <v>66.487998962402301</v>
      </c>
      <c r="BD376" s="5">
        <v>66.463996887207003</v>
      </c>
      <c r="BE376" s="5">
        <v>66.416999816894503</v>
      </c>
      <c r="BF376" s="5">
        <v>66.412002563476605</v>
      </c>
      <c r="BG376" s="5">
        <v>66.511001586914105</v>
      </c>
      <c r="BH376" s="5">
        <v>66.759002685546903</v>
      </c>
      <c r="BI376" s="5">
        <v>66.791000366210895</v>
      </c>
      <c r="BJ376" s="5">
        <v>66.809997558593807</v>
      </c>
      <c r="BK376" s="5">
        <v>66.855003356933594</v>
      </c>
      <c r="BL376" s="12">
        <v>66.810997009277301</v>
      </c>
    </row>
    <row r="377" spans="1:64" x14ac:dyDescent="0.3">
      <c r="A377" s="22" t="s">
        <v>118</v>
      </c>
      <c r="B377" s="5" t="s">
        <v>119</v>
      </c>
      <c r="C377" s="6" t="s">
        <v>866</v>
      </c>
      <c r="D377" s="5" t="s">
        <v>867</v>
      </c>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v>70.714897155761705</v>
      </c>
      <c r="AZ377" s="5"/>
      <c r="BA377" s="5"/>
      <c r="BB377" s="5">
        <v>66.032897949218807</v>
      </c>
      <c r="BC377" s="5">
        <v>63.195301055908203</v>
      </c>
      <c r="BD377" s="5"/>
      <c r="BE377" s="5"/>
      <c r="BF377" s="5"/>
      <c r="BG377" s="5"/>
      <c r="BH377" s="5"/>
      <c r="BI377" s="5"/>
      <c r="BJ377" s="5"/>
      <c r="BK377" s="5"/>
      <c r="BL377" s="12"/>
    </row>
    <row r="378" spans="1:64" ht="27.6" x14ac:dyDescent="0.3">
      <c r="A378" s="22" t="s">
        <v>118</v>
      </c>
      <c r="B378" s="5" t="s">
        <v>119</v>
      </c>
      <c r="C378" s="6" t="s">
        <v>868</v>
      </c>
      <c r="D378" s="5" t="s">
        <v>869</v>
      </c>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v>46.478000640869098</v>
      </c>
      <c r="AK378" s="5">
        <v>46.419998168945298</v>
      </c>
      <c r="AL378" s="5">
        <v>46.583000183105497</v>
      </c>
      <c r="AM378" s="5">
        <v>45.693000793457003</v>
      </c>
      <c r="AN378" s="5">
        <v>45.879001617431598</v>
      </c>
      <c r="AO378" s="5">
        <v>45.738998413085902</v>
      </c>
      <c r="AP378" s="5">
        <v>45.306999206542997</v>
      </c>
      <c r="AQ378" s="5">
        <v>44.9739990234375</v>
      </c>
      <c r="AR378" s="5">
        <v>45.119998931884801</v>
      </c>
      <c r="AS378" s="5">
        <v>44.6510009765625</v>
      </c>
      <c r="AT378" s="5">
        <v>45.562000274658203</v>
      </c>
      <c r="AU378" s="5">
        <v>46.616001129150398</v>
      </c>
      <c r="AV378" s="5">
        <v>46.4869995117188</v>
      </c>
      <c r="AW378" s="5">
        <v>46.481998443603501</v>
      </c>
      <c r="AX378" s="5">
        <v>46.2369995117188</v>
      </c>
      <c r="AY378" s="5">
        <v>45.537998199462898</v>
      </c>
      <c r="AZ378" s="5">
        <v>45.352001190185497</v>
      </c>
      <c r="BA378" s="5">
        <v>45.018001556396499</v>
      </c>
      <c r="BB378" s="5">
        <v>44.988998413085902</v>
      </c>
      <c r="BC378" s="5">
        <v>45.292999267578097</v>
      </c>
      <c r="BD378" s="5">
        <v>45.3549995422363</v>
      </c>
      <c r="BE378" s="5">
        <v>45.347999572753899</v>
      </c>
      <c r="BF378" s="5">
        <v>45.398998260497997</v>
      </c>
      <c r="BG378" s="5">
        <v>45.601001739502003</v>
      </c>
      <c r="BH378" s="5">
        <v>46.219001770019503</v>
      </c>
      <c r="BI378" s="5">
        <v>46.006999969482401</v>
      </c>
      <c r="BJ378" s="5">
        <v>45.667999267578097</v>
      </c>
      <c r="BK378" s="5">
        <v>45.429000854492202</v>
      </c>
      <c r="BL378" s="12">
        <v>45.1189994812012</v>
      </c>
    </row>
    <row r="379" spans="1:64" ht="27.6" x14ac:dyDescent="0.3">
      <c r="A379" s="22" t="s">
        <v>118</v>
      </c>
      <c r="B379" s="5" t="s">
        <v>119</v>
      </c>
      <c r="C379" s="6" t="s">
        <v>870</v>
      </c>
      <c r="D379" s="5" t="s">
        <v>871</v>
      </c>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v>54.175300598144503</v>
      </c>
      <c r="AZ379" s="5"/>
      <c r="BA379" s="5"/>
      <c r="BB379" s="5">
        <v>44.632499694824197</v>
      </c>
      <c r="BC379" s="5">
        <v>40.329299926757798</v>
      </c>
      <c r="BD379" s="5"/>
      <c r="BE379" s="5"/>
      <c r="BF379" s="5"/>
      <c r="BG379" s="5"/>
      <c r="BH379" s="5"/>
      <c r="BI379" s="5"/>
      <c r="BJ379" s="5"/>
      <c r="BK379" s="5"/>
      <c r="BL379" s="12"/>
    </row>
    <row r="380" spans="1:64" ht="27.6" x14ac:dyDescent="0.3">
      <c r="A380" s="22" t="s">
        <v>118</v>
      </c>
      <c r="B380" s="5" t="s">
        <v>119</v>
      </c>
      <c r="C380" s="6" t="s">
        <v>872</v>
      </c>
      <c r="D380" s="5" t="s">
        <v>873</v>
      </c>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v>55.741001129150398</v>
      </c>
      <c r="AK380" s="5">
        <v>55.724998474121101</v>
      </c>
      <c r="AL380" s="5">
        <v>55.736000061035199</v>
      </c>
      <c r="AM380" s="5">
        <v>55.222999572753899</v>
      </c>
      <c r="AN380" s="5">
        <v>55.095001220703097</v>
      </c>
      <c r="AO380" s="5">
        <v>55.111000061035199</v>
      </c>
      <c r="AP380" s="5">
        <v>54.902000427246101</v>
      </c>
      <c r="AQ380" s="5">
        <v>54.6380004882813</v>
      </c>
      <c r="AR380" s="5">
        <v>54.785999298095703</v>
      </c>
      <c r="AS380" s="5">
        <v>54.636001586914098</v>
      </c>
      <c r="AT380" s="5">
        <v>55.1710014343262</v>
      </c>
      <c r="AU380" s="5">
        <v>56.037998199462898</v>
      </c>
      <c r="AV380" s="5">
        <v>56.25</v>
      </c>
      <c r="AW380" s="5">
        <v>56.317001342773402</v>
      </c>
      <c r="AX380" s="5">
        <v>56.242000579833999</v>
      </c>
      <c r="AY380" s="5">
        <v>56.016998291015597</v>
      </c>
      <c r="AZ380" s="5">
        <v>56.007999420166001</v>
      </c>
      <c r="BA380" s="5">
        <v>56.009998321533203</v>
      </c>
      <c r="BB380" s="5">
        <v>55.868000030517599</v>
      </c>
      <c r="BC380" s="5">
        <v>55.929000854492202</v>
      </c>
      <c r="BD380" s="5">
        <v>55.620998382568402</v>
      </c>
      <c r="BE380" s="5">
        <v>55.2630004882813</v>
      </c>
      <c r="BF380" s="5">
        <v>55.058998107910199</v>
      </c>
      <c r="BG380" s="5">
        <v>55.136001586914098</v>
      </c>
      <c r="BH380" s="5">
        <v>55.617000579833999</v>
      </c>
      <c r="BI380" s="5">
        <v>55.491001129150398</v>
      </c>
      <c r="BJ380" s="5">
        <v>55.360000610351598</v>
      </c>
      <c r="BK380" s="5">
        <v>55.323001861572301</v>
      </c>
      <c r="BL380" s="12">
        <v>55.180000305175803</v>
      </c>
    </row>
    <row r="381" spans="1:64" ht="27.6" x14ac:dyDescent="0.3">
      <c r="A381" s="22" t="s">
        <v>118</v>
      </c>
      <c r="B381" s="5" t="s">
        <v>119</v>
      </c>
      <c r="C381" s="6" t="s">
        <v>874</v>
      </c>
      <c r="D381" s="5" t="s">
        <v>875</v>
      </c>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v>54.3973999023438</v>
      </c>
      <c r="AZ381" s="5"/>
      <c r="BA381" s="5"/>
      <c r="BB381" s="5">
        <v>54.785701751708999</v>
      </c>
      <c r="BC381" s="5">
        <v>44.564399719238303</v>
      </c>
      <c r="BD381" s="5"/>
      <c r="BE381" s="5"/>
      <c r="BF381" s="5"/>
      <c r="BG381" s="5"/>
      <c r="BH381" s="5"/>
      <c r="BI381" s="5"/>
      <c r="BJ381" s="5"/>
      <c r="BK381" s="5"/>
      <c r="BL381" s="12"/>
    </row>
    <row r="382" spans="1:64" ht="27.6" x14ac:dyDescent="0.3">
      <c r="A382" s="22" t="s">
        <v>118</v>
      </c>
      <c r="B382" s="5" t="s">
        <v>119</v>
      </c>
      <c r="C382" s="6" t="s">
        <v>876</v>
      </c>
      <c r="D382" s="5" t="s">
        <v>877</v>
      </c>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v>51.168998718261697</v>
      </c>
      <c r="AK382" s="5">
        <v>51.133998870849602</v>
      </c>
      <c r="AL382" s="5">
        <v>51.2239990234375</v>
      </c>
      <c r="AM382" s="5">
        <v>50.529998779296903</v>
      </c>
      <c r="AN382" s="5">
        <v>50.562000274658203</v>
      </c>
      <c r="AO382" s="5">
        <v>50.511001586914098</v>
      </c>
      <c r="AP382" s="5">
        <v>50.199001312255902</v>
      </c>
      <c r="AQ382" s="5">
        <v>49.903999328613303</v>
      </c>
      <c r="AR382" s="5">
        <v>50.053001403808601</v>
      </c>
      <c r="AS382" s="5">
        <v>49.745998382568402</v>
      </c>
      <c r="AT382" s="5">
        <v>50.472999572753899</v>
      </c>
      <c r="AU382" s="5">
        <v>51.437000274658203</v>
      </c>
      <c r="AV382" s="5">
        <v>51.485000610351598</v>
      </c>
      <c r="AW382" s="5">
        <v>51.519001007080099</v>
      </c>
      <c r="AX382" s="5">
        <v>51.3619995117188</v>
      </c>
      <c r="AY382" s="5">
        <v>50.8810005187988</v>
      </c>
      <c r="AZ382" s="5">
        <v>50.741001129150398</v>
      </c>
      <c r="BA382" s="5">
        <v>50.518001556396499</v>
      </c>
      <c r="BB382" s="5">
        <v>50.370998382568402</v>
      </c>
      <c r="BC382" s="5">
        <v>50.507999420166001</v>
      </c>
      <c r="BD382" s="5">
        <v>50.376998901367202</v>
      </c>
      <c r="BE382" s="5">
        <v>50.201999664306598</v>
      </c>
      <c r="BF382" s="5">
        <v>50.134998321533203</v>
      </c>
      <c r="BG382" s="5">
        <v>50.280998229980497</v>
      </c>
      <c r="BH382" s="5">
        <v>50.837001800537102</v>
      </c>
      <c r="BI382" s="5">
        <v>50.715000152587898</v>
      </c>
      <c r="BJ382" s="5">
        <v>50.5320014953613</v>
      </c>
      <c r="BK382" s="5">
        <v>50.446998596191399</v>
      </c>
      <c r="BL382" s="12">
        <v>50.269001007080099</v>
      </c>
    </row>
    <row r="383" spans="1:64" ht="27.6" x14ac:dyDescent="0.3">
      <c r="A383" s="22" t="s">
        <v>118</v>
      </c>
      <c r="B383" s="5" t="s">
        <v>119</v>
      </c>
      <c r="C383" s="6" t="s">
        <v>878</v>
      </c>
      <c r="D383" s="5" t="s">
        <v>879</v>
      </c>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v>54.282100677490199</v>
      </c>
      <c r="AZ383" s="5"/>
      <c r="BA383" s="5"/>
      <c r="BB383" s="5">
        <v>49.648899078369098</v>
      </c>
      <c r="BC383" s="5">
        <v>42.364299774169901</v>
      </c>
      <c r="BD383" s="5"/>
      <c r="BE383" s="5"/>
      <c r="BF383" s="5"/>
      <c r="BG383" s="5"/>
      <c r="BH383" s="5"/>
      <c r="BI383" s="5"/>
      <c r="BJ383" s="5"/>
      <c r="BK383" s="5"/>
      <c r="BL383" s="12"/>
    </row>
    <row r="384" spans="1:64" x14ac:dyDescent="0.3">
      <c r="A384" s="22" t="s">
        <v>118</v>
      </c>
      <c r="B384" s="5" t="s">
        <v>119</v>
      </c>
      <c r="C384" s="6" t="s">
        <v>880</v>
      </c>
      <c r="D384" s="5" t="s">
        <v>881</v>
      </c>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12"/>
    </row>
    <row r="385" spans="1:64" x14ac:dyDescent="0.3">
      <c r="A385" s="22" t="s">
        <v>118</v>
      </c>
      <c r="B385" s="5" t="s">
        <v>119</v>
      </c>
      <c r="C385" s="6" t="s">
        <v>882</v>
      </c>
      <c r="D385" s="5" t="s">
        <v>883</v>
      </c>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v>3.1278800392413699</v>
      </c>
      <c r="AJ385" s="5">
        <v>3.0339714878735702</v>
      </c>
      <c r="AK385" s="5">
        <v>2.84531880623019</v>
      </c>
      <c r="AL385" s="5">
        <v>2.8241170270284002</v>
      </c>
      <c r="AM385" s="5">
        <v>2.5895934193455998</v>
      </c>
      <c r="AN385" s="5">
        <v>2.6616056685211</v>
      </c>
      <c r="AO385" s="5">
        <v>3.1782642731412398</v>
      </c>
      <c r="AP385" s="5">
        <v>3.12066021688999</v>
      </c>
      <c r="AQ385" s="5">
        <v>2.8170101065256699</v>
      </c>
      <c r="AR385" s="5">
        <v>4.2126931837084696</v>
      </c>
      <c r="AS385" s="5">
        <v>3.9768766469780501</v>
      </c>
      <c r="AT385" s="5">
        <v>4.2161637924255801</v>
      </c>
      <c r="AU385" s="5">
        <v>4.1513303909237598</v>
      </c>
      <c r="AV385" s="5">
        <v>4.1013238903864098</v>
      </c>
      <c r="AW385" s="5">
        <v>3.28839551819136</v>
      </c>
      <c r="AX385" s="5">
        <v>3.1229811743725899</v>
      </c>
      <c r="AY385" s="5">
        <v>2.69943826298974</v>
      </c>
      <c r="AZ385" s="5">
        <v>3.7558143783394198</v>
      </c>
      <c r="BA385" s="5">
        <v>3.5109432831648499</v>
      </c>
      <c r="BB385" s="5">
        <v>3.8946860107920398</v>
      </c>
      <c r="BC385" s="5">
        <v>3.8728810224355401</v>
      </c>
      <c r="BD385" s="5">
        <v>3.9926736630697999</v>
      </c>
      <c r="BE385" s="5">
        <v>3.6907750351210198</v>
      </c>
      <c r="BF385" s="5">
        <v>3.4983746813519301</v>
      </c>
      <c r="BG385" s="5">
        <v>4.29801387719196</v>
      </c>
      <c r="BH385" s="5">
        <v>3.8655680546245601</v>
      </c>
      <c r="BI385" s="5"/>
      <c r="BJ385" s="5"/>
      <c r="BK385" s="5"/>
      <c r="BL385" s="12"/>
    </row>
    <row r="386" spans="1:64" x14ac:dyDescent="0.3">
      <c r="A386" s="22" t="s">
        <v>118</v>
      </c>
      <c r="B386" s="5" t="s">
        <v>119</v>
      </c>
      <c r="C386" s="6" t="s">
        <v>884</v>
      </c>
      <c r="D386" s="5" t="s">
        <v>885</v>
      </c>
      <c r="E386" s="5"/>
      <c r="F386" s="5"/>
      <c r="G386" s="5"/>
      <c r="H386" s="5"/>
      <c r="I386" s="5"/>
      <c r="J386" s="5"/>
      <c r="K386" s="5"/>
      <c r="L386" s="5"/>
      <c r="M386" s="5"/>
      <c r="N386" s="5"/>
      <c r="O386" s="5">
        <v>2.2251266429311598</v>
      </c>
      <c r="P386" s="5">
        <v>2.0969241381058201</v>
      </c>
      <c r="Q386" s="5">
        <v>2.0841964826582902</v>
      </c>
      <c r="R386" s="5">
        <v>1.9627794561484799</v>
      </c>
      <c r="S386" s="5">
        <v>1.9396374413152799</v>
      </c>
      <c r="T386" s="5">
        <v>1.8510931324055799</v>
      </c>
      <c r="U386" s="5">
        <v>1.8177821808613399</v>
      </c>
      <c r="V386" s="5">
        <v>1.89420367861178</v>
      </c>
      <c r="W386" s="5">
        <v>2.03755121266409</v>
      </c>
      <c r="X386" s="5">
        <v>2.1127066295976702</v>
      </c>
      <c r="Y386" s="5">
        <v>2.2815891497729202</v>
      </c>
      <c r="Z386" s="5">
        <v>2.2948934270057002</v>
      </c>
      <c r="AA386" s="5">
        <v>2.2494536359205601</v>
      </c>
      <c r="AB386" s="5">
        <v>2.18032282729098</v>
      </c>
      <c r="AC386" s="5">
        <v>2.11554784366627</v>
      </c>
      <c r="AD386" s="5">
        <v>2.1029447894536299</v>
      </c>
      <c r="AE386" s="5">
        <v>2.0064446308011301</v>
      </c>
      <c r="AF386" s="5">
        <v>1.9227314655760299</v>
      </c>
      <c r="AG386" s="5">
        <v>1.9281248065298</v>
      </c>
      <c r="AH386" s="5">
        <v>1.8064449660947299</v>
      </c>
      <c r="AI386" s="5">
        <v>1.7280135317148899</v>
      </c>
      <c r="AJ386" s="5">
        <v>1.6095132529818801</v>
      </c>
      <c r="AK386" s="5">
        <v>1.4322576062414101</v>
      </c>
      <c r="AL386" s="5">
        <v>1.32300662032209</v>
      </c>
      <c r="AM386" s="5">
        <v>1.28777981809798</v>
      </c>
      <c r="AN386" s="5">
        <v>1.2693206745697001</v>
      </c>
      <c r="AO386" s="5">
        <v>1.25798478646995</v>
      </c>
      <c r="AP386" s="5">
        <v>1.2611959840693101</v>
      </c>
      <c r="AQ386" s="5">
        <v>1.24770694108736</v>
      </c>
      <c r="AR386" s="5">
        <v>1.2315893904344699</v>
      </c>
      <c r="AS386" s="5">
        <v>1.2404601727957001</v>
      </c>
      <c r="AT386" s="5">
        <v>1.2595856296710399</v>
      </c>
      <c r="AU386" s="5">
        <v>1.2671725209047</v>
      </c>
      <c r="AV386" s="5">
        <v>1.27885717771102</v>
      </c>
      <c r="AW386" s="5">
        <v>1.31957205974925</v>
      </c>
      <c r="AX386" s="5">
        <v>1.3336371415520001</v>
      </c>
      <c r="AY386" s="5">
        <v>1.33012734122183</v>
      </c>
      <c r="AZ386" s="5">
        <v>1.3456465545377501</v>
      </c>
      <c r="BA386" s="5">
        <v>1.35544385902968</v>
      </c>
      <c r="BB386" s="5"/>
      <c r="BC386" s="5"/>
      <c r="BD386" s="5"/>
      <c r="BE386" s="5"/>
      <c r="BF386" s="5"/>
      <c r="BG386" s="5"/>
      <c r="BH386" s="5"/>
      <c r="BI386" s="5"/>
      <c r="BJ386" s="5"/>
      <c r="BK386" s="5"/>
      <c r="BL386" s="12"/>
    </row>
    <row r="387" spans="1:64" x14ac:dyDescent="0.3">
      <c r="A387" s="22" t="s">
        <v>118</v>
      </c>
      <c r="B387" s="5" t="s">
        <v>119</v>
      </c>
      <c r="C387" s="6" t="s">
        <v>886</v>
      </c>
      <c r="D387" s="5" t="s">
        <v>887</v>
      </c>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v>159.06097303050399</v>
      </c>
      <c r="AJ387" s="5"/>
      <c r="AK387" s="5"/>
      <c r="AL387" s="5"/>
      <c r="AM387" s="5"/>
      <c r="AN387" s="5"/>
      <c r="AO387" s="5"/>
      <c r="AP387" s="5"/>
      <c r="AQ387" s="5"/>
      <c r="AR387" s="5"/>
      <c r="AS387" s="5"/>
      <c r="AT387" s="5"/>
      <c r="AU387" s="5"/>
      <c r="AV387" s="5"/>
      <c r="AW387" s="5">
        <v>146.967329162727</v>
      </c>
      <c r="AX387" s="5">
        <v>143.34725394443899</v>
      </c>
      <c r="AY387" s="5">
        <v>144.60978681718501</v>
      </c>
      <c r="AZ387" s="5">
        <v>159.47364584092699</v>
      </c>
      <c r="BA387" s="5"/>
      <c r="BB387" s="5"/>
      <c r="BC387" s="5"/>
      <c r="BD387" s="5"/>
      <c r="BE387" s="5"/>
      <c r="BF387" s="5"/>
      <c r="BG387" s="5"/>
      <c r="BH387" s="5"/>
      <c r="BI387" s="5"/>
      <c r="BJ387" s="5"/>
      <c r="BK387" s="5"/>
      <c r="BL387" s="12"/>
    </row>
    <row r="388" spans="1:64" x14ac:dyDescent="0.3">
      <c r="A388" s="22" t="s">
        <v>118</v>
      </c>
      <c r="B388" s="5" t="s">
        <v>119</v>
      </c>
      <c r="C388" s="6" t="s">
        <v>888</v>
      </c>
      <c r="D388" s="5" t="s">
        <v>889</v>
      </c>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v>56.6889597473753</v>
      </c>
      <c r="AJ388" s="5"/>
      <c r="AK388" s="5"/>
      <c r="AL388" s="5"/>
      <c r="AM388" s="5"/>
      <c r="AN388" s="5"/>
      <c r="AO388" s="5"/>
      <c r="AP388" s="5"/>
      <c r="AQ388" s="5"/>
      <c r="AR388" s="5"/>
      <c r="AS388" s="5"/>
      <c r="AT388" s="5"/>
      <c r="AU388" s="5"/>
      <c r="AV388" s="5"/>
      <c r="AW388" s="5">
        <v>52.5554129098293</v>
      </c>
      <c r="AX388" s="5">
        <v>49.908821800311401</v>
      </c>
      <c r="AY388" s="5">
        <v>47.547479077827496</v>
      </c>
      <c r="AZ388" s="5">
        <v>51.041974358072203</v>
      </c>
      <c r="BA388" s="5"/>
      <c r="BB388" s="5"/>
      <c r="BC388" s="5"/>
      <c r="BD388" s="5"/>
      <c r="BE388" s="5"/>
      <c r="BF388" s="5"/>
      <c r="BG388" s="5"/>
      <c r="BH388" s="5"/>
      <c r="BI388" s="5"/>
      <c r="BJ388" s="5"/>
      <c r="BK388" s="5"/>
      <c r="BL388" s="12"/>
    </row>
    <row r="389" spans="1:64" x14ac:dyDescent="0.3">
      <c r="A389" s="22" t="s">
        <v>118</v>
      </c>
      <c r="B389" s="5" t="s">
        <v>119</v>
      </c>
      <c r="C389" s="6" t="s">
        <v>890</v>
      </c>
      <c r="D389" s="5" t="s">
        <v>891</v>
      </c>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v>50</v>
      </c>
      <c r="AP389" s="5"/>
      <c r="AQ389" s="5"/>
      <c r="AR389" s="5"/>
      <c r="AS389" s="5"/>
      <c r="AT389" s="5"/>
      <c r="AU389" s="5"/>
      <c r="AV389" s="5"/>
      <c r="AW389" s="5"/>
      <c r="AX389" s="5"/>
      <c r="AY389" s="5"/>
      <c r="AZ389" s="5">
        <v>39.5</v>
      </c>
      <c r="BA389" s="5"/>
      <c r="BB389" s="5"/>
      <c r="BC389" s="5"/>
      <c r="BD389" s="5"/>
      <c r="BE389" s="5"/>
      <c r="BF389" s="5">
        <v>72.599999999999994</v>
      </c>
      <c r="BG389" s="5"/>
      <c r="BH389" s="5"/>
      <c r="BI389" s="5"/>
      <c r="BJ389" s="5"/>
      <c r="BK389" s="5"/>
      <c r="BL389" s="12"/>
    </row>
    <row r="390" spans="1:64" ht="27.6" x14ac:dyDescent="0.3">
      <c r="A390" s="22" t="s">
        <v>118</v>
      </c>
      <c r="B390" s="5" t="s">
        <v>119</v>
      </c>
      <c r="C390" s="6" t="s">
        <v>892</v>
      </c>
      <c r="D390" s="5" t="s">
        <v>893</v>
      </c>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v>57.852060000000002</v>
      </c>
      <c r="AN390" s="5"/>
      <c r="AO390" s="5"/>
      <c r="AP390" s="5"/>
      <c r="AQ390" s="5">
        <v>29.650759999999998</v>
      </c>
      <c r="AR390" s="5">
        <v>34.608130000000003</v>
      </c>
      <c r="AS390" s="5">
        <v>36.527500000000003</v>
      </c>
      <c r="AT390" s="5">
        <v>27.851669999999999</v>
      </c>
      <c r="AU390" s="5"/>
      <c r="AV390" s="5"/>
      <c r="AW390" s="5"/>
      <c r="AX390" s="5"/>
      <c r="AY390" s="5"/>
      <c r="AZ390" s="5"/>
      <c r="BA390" s="5">
        <v>49.728259999999999</v>
      </c>
      <c r="BB390" s="5">
        <v>54.266129999999997</v>
      </c>
      <c r="BC390" s="5"/>
      <c r="BD390" s="5"/>
      <c r="BE390" s="5"/>
      <c r="BF390" s="5"/>
      <c r="BG390" s="5">
        <v>47.103560000000002</v>
      </c>
      <c r="BH390" s="5">
        <v>41.295079999999999</v>
      </c>
      <c r="BI390" s="5"/>
      <c r="BJ390" s="5">
        <v>44.636339999999997</v>
      </c>
      <c r="BK390" s="5"/>
      <c r="BL390" s="12"/>
    </row>
    <row r="391" spans="1:64" ht="27.6" x14ac:dyDescent="0.3">
      <c r="A391" s="22" t="s">
        <v>118</v>
      </c>
      <c r="B391" s="5" t="s">
        <v>119</v>
      </c>
      <c r="C391" s="6" t="s">
        <v>894</v>
      </c>
      <c r="D391" s="5" t="s">
        <v>895</v>
      </c>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v>32.989449999999998</v>
      </c>
      <c r="AN391" s="5"/>
      <c r="AO391" s="5"/>
      <c r="AP391" s="5"/>
      <c r="AQ391" s="5">
        <v>49.390590000000003</v>
      </c>
      <c r="AR391" s="5">
        <v>57.672739999999997</v>
      </c>
      <c r="AS391" s="5">
        <v>49.445880000000002</v>
      </c>
      <c r="AT391" s="5">
        <v>57.395319999999998</v>
      </c>
      <c r="AU391" s="5"/>
      <c r="AV391" s="5"/>
      <c r="AW391" s="5"/>
      <c r="AX391" s="5"/>
      <c r="AY391" s="5"/>
      <c r="AZ391" s="5"/>
      <c r="BA391" s="5">
        <v>32.91404</v>
      </c>
      <c r="BB391" s="5">
        <v>29.692509999999999</v>
      </c>
      <c r="BC391" s="5"/>
      <c r="BD391" s="5"/>
      <c r="BE391" s="5"/>
      <c r="BF391" s="5"/>
      <c r="BG391" s="5">
        <v>32.544110000000003</v>
      </c>
      <c r="BH391" s="5">
        <v>28.733180000000001</v>
      </c>
      <c r="BI391" s="5"/>
      <c r="BJ391" s="5">
        <v>32.897449999999999</v>
      </c>
      <c r="BK391" s="5"/>
      <c r="BL391" s="12"/>
    </row>
    <row r="392" spans="1:64" ht="27.6" x14ac:dyDescent="0.3">
      <c r="A392" s="22" t="s">
        <v>118</v>
      </c>
      <c r="B392" s="5" t="s">
        <v>119</v>
      </c>
      <c r="C392" s="6" t="s">
        <v>896</v>
      </c>
      <c r="D392" s="5" t="s">
        <v>897</v>
      </c>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v>6.38713</v>
      </c>
      <c r="AN392" s="5"/>
      <c r="AO392" s="5"/>
      <c r="AP392" s="5"/>
      <c r="AQ392" s="5">
        <v>6.5530400000000002</v>
      </c>
      <c r="AR392" s="5">
        <v>6.7809799999999996</v>
      </c>
      <c r="AS392" s="5">
        <v>7.3856099999999998</v>
      </c>
      <c r="AT392" s="5">
        <v>10.46452</v>
      </c>
      <c r="AU392" s="5"/>
      <c r="AV392" s="5"/>
      <c r="AW392" s="5"/>
      <c r="AX392" s="5"/>
      <c r="AY392" s="5"/>
      <c r="AZ392" s="5"/>
      <c r="BA392" s="5">
        <v>5.8565899999999997</v>
      </c>
      <c r="BB392" s="5"/>
      <c r="BC392" s="5"/>
      <c r="BD392" s="5"/>
      <c r="BE392" s="5"/>
      <c r="BF392" s="5"/>
      <c r="BG392" s="5"/>
      <c r="BH392" s="5"/>
      <c r="BI392" s="5"/>
      <c r="BJ392" s="5"/>
      <c r="BK392" s="5"/>
      <c r="BL392" s="12"/>
    </row>
    <row r="393" spans="1:64" x14ac:dyDescent="0.3">
      <c r="A393" s="22" t="s">
        <v>118</v>
      </c>
      <c r="B393" s="5" t="s">
        <v>119</v>
      </c>
      <c r="C393" s="6" t="s">
        <v>898</v>
      </c>
      <c r="D393" s="5" t="s">
        <v>899</v>
      </c>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v>20.995577607593599</v>
      </c>
      <c r="AJ393" s="5"/>
      <c r="AK393" s="5"/>
      <c r="AL393" s="5"/>
      <c r="AM393" s="5"/>
      <c r="AN393" s="5">
        <v>22.045532547763401</v>
      </c>
      <c r="AO393" s="5">
        <v>23.661056551422</v>
      </c>
      <c r="AP393" s="5">
        <v>21.666104553119698</v>
      </c>
      <c r="AQ393" s="5">
        <v>19.137168141592898</v>
      </c>
      <c r="AR393" s="5">
        <v>18.8164893617021</v>
      </c>
      <c r="AS393" s="5"/>
      <c r="AT393" s="5"/>
      <c r="AU393" s="5"/>
      <c r="AV393" s="5"/>
      <c r="AW393" s="5"/>
      <c r="AX393" s="5"/>
      <c r="AY393" s="5"/>
      <c r="AZ393" s="5"/>
      <c r="BA393" s="5"/>
      <c r="BB393" s="5">
        <v>20.381148359157802</v>
      </c>
      <c r="BC393" s="5">
        <v>22.247761809400401</v>
      </c>
      <c r="BD393" s="5">
        <v>22.031944464041299</v>
      </c>
      <c r="BE393" s="5">
        <v>21.757122143202398</v>
      </c>
      <c r="BF393" s="5">
        <v>20.703811194807599</v>
      </c>
      <c r="BG393" s="5">
        <v>21.827751836074299</v>
      </c>
      <c r="BH393" s="5">
        <v>23.131100992777601</v>
      </c>
      <c r="BI393" s="5">
        <v>24.812417025788001</v>
      </c>
      <c r="BJ393" s="5">
        <v>26.929505622477301</v>
      </c>
      <c r="BK393" s="5">
        <v>25.632958720601199</v>
      </c>
      <c r="BL393" s="12"/>
    </row>
    <row r="394" spans="1:64" x14ac:dyDescent="0.3">
      <c r="A394" s="22" t="s">
        <v>118</v>
      </c>
      <c r="B394" s="5" t="s">
        <v>119</v>
      </c>
      <c r="C394" s="6" t="s">
        <v>900</v>
      </c>
      <c r="D394" s="5" t="s">
        <v>901</v>
      </c>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v>3893000000</v>
      </c>
      <c r="AJ394" s="5"/>
      <c r="AK394" s="5"/>
      <c r="AL394" s="5"/>
      <c r="AM394" s="5"/>
      <c r="AN394" s="5">
        <v>5781000000</v>
      </c>
      <c r="AO394" s="5">
        <v>6481000000</v>
      </c>
      <c r="AP394" s="5">
        <v>6424000000</v>
      </c>
      <c r="AQ394" s="5">
        <v>6401000000</v>
      </c>
      <c r="AR394" s="5">
        <v>6509000000</v>
      </c>
      <c r="AS394" s="5"/>
      <c r="AT394" s="5"/>
      <c r="AU394" s="5"/>
      <c r="AV394" s="5"/>
      <c r="AW394" s="5"/>
      <c r="AX394" s="5"/>
      <c r="AY394" s="5"/>
      <c r="AZ394" s="5"/>
      <c r="BA394" s="5"/>
      <c r="BB394" s="5">
        <v>13272000000</v>
      </c>
      <c r="BC394" s="5">
        <v>15108900000</v>
      </c>
      <c r="BD394" s="5">
        <v>15614700000</v>
      </c>
      <c r="BE394" s="5">
        <v>15755420000</v>
      </c>
      <c r="BF394" s="5">
        <v>15694110000</v>
      </c>
      <c r="BG394" s="5">
        <v>17267716200</v>
      </c>
      <c r="BH394" s="5">
        <v>19152089000</v>
      </c>
      <c r="BI394" s="5">
        <v>21648833855</v>
      </c>
      <c r="BJ394" s="5">
        <v>25552600000</v>
      </c>
      <c r="BK394" s="5">
        <v>25819310330.5</v>
      </c>
      <c r="BL394" s="12"/>
    </row>
    <row r="395" spans="1:64" x14ac:dyDescent="0.3">
      <c r="A395" s="22" t="s">
        <v>118</v>
      </c>
      <c r="B395" s="5" t="s">
        <v>119</v>
      </c>
      <c r="C395" s="6" t="s">
        <v>902</v>
      </c>
      <c r="D395" s="5" t="s">
        <v>903</v>
      </c>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v>100</v>
      </c>
      <c r="AT395" s="5">
        <v>90.356977920000006</v>
      </c>
      <c r="AU395" s="5">
        <v>97.662746799999994</v>
      </c>
      <c r="AV395" s="5">
        <v>99.806133500000001</v>
      </c>
      <c r="AW395" s="5">
        <v>103.8985086</v>
      </c>
      <c r="AX395" s="5">
        <v>105.236214</v>
      </c>
      <c r="AY395" s="5">
        <v>111.5684232</v>
      </c>
      <c r="AZ395" s="5">
        <v>120.2020294</v>
      </c>
      <c r="BA395" s="5">
        <v>142.10973999999999</v>
      </c>
      <c r="BB395" s="5">
        <v>139.81939689999999</v>
      </c>
      <c r="BC395" s="5">
        <v>154.37589059999999</v>
      </c>
      <c r="BD395" s="5">
        <v>162.90575039999999</v>
      </c>
      <c r="BE395" s="5">
        <v>166.10049430000001</v>
      </c>
      <c r="BF395" s="5">
        <v>160.6545826</v>
      </c>
      <c r="BG395" s="5">
        <v>172.30032779999999</v>
      </c>
      <c r="BH395" s="5">
        <v>156.1597318</v>
      </c>
      <c r="BI395" s="5">
        <v>154.7062445</v>
      </c>
      <c r="BJ395" s="5">
        <v>154.91632630000001</v>
      </c>
      <c r="BK395" s="5">
        <v>150.65067569999999</v>
      </c>
      <c r="BL395" s="12"/>
    </row>
    <row r="396" spans="1:64" x14ac:dyDescent="0.3">
      <c r="A396" s="22" t="s">
        <v>118</v>
      </c>
      <c r="B396" s="5" t="s">
        <v>119</v>
      </c>
      <c r="C396" s="6" t="s">
        <v>904</v>
      </c>
      <c r="D396" s="5" t="s">
        <v>905</v>
      </c>
      <c r="E396" s="5"/>
      <c r="F396" s="5"/>
      <c r="G396" s="5"/>
      <c r="H396" s="5"/>
      <c r="I396" s="5"/>
      <c r="J396" s="5"/>
      <c r="K396" s="5"/>
      <c r="L396" s="5"/>
      <c r="M396" s="5"/>
      <c r="N396" s="5"/>
      <c r="O396" s="5"/>
      <c r="P396" s="5"/>
      <c r="Q396" s="5"/>
      <c r="R396" s="5"/>
      <c r="S396" s="5"/>
      <c r="T396" s="5"/>
      <c r="U396" s="5"/>
      <c r="V396" s="5"/>
      <c r="W396" s="5"/>
      <c r="X396" s="5"/>
      <c r="Y396" s="5">
        <v>131.91889990000001</v>
      </c>
      <c r="Z396" s="5">
        <v>117.99559410000001</v>
      </c>
      <c r="AA396" s="5">
        <v>83.750197670000006</v>
      </c>
      <c r="AB396" s="5">
        <v>108.2648367</v>
      </c>
      <c r="AC396" s="5">
        <v>163.56859410000001</v>
      </c>
      <c r="AD396" s="5">
        <v>112.8027185</v>
      </c>
      <c r="AE396" s="5">
        <v>63.781531459999997</v>
      </c>
      <c r="AF396" s="5">
        <v>65.261059680000002</v>
      </c>
      <c r="AG396" s="5">
        <v>72.748803839999994</v>
      </c>
      <c r="AH396" s="5">
        <v>79.943805139999995</v>
      </c>
      <c r="AI396" s="5">
        <v>69.1748403</v>
      </c>
      <c r="AJ396" s="5">
        <v>66.971545840000005</v>
      </c>
      <c r="AK396" s="5">
        <v>86.768464679999994</v>
      </c>
      <c r="AL396" s="5">
        <v>83.395302139999998</v>
      </c>
      <c r="AM396" s="5">
        <v>92.380595119999995</v>
      </c>
      <c r="AN396" s="5">
        <v>108.83307689999999</v>
      </c>
      <c r="AO396" s="5">
        <v>116.1742308</v>
      </c>
      <c r="AP396" s="5">
        <v>135.8461538</v>
      </c>
      <c r="AQ396" s="5">
        <v>129.90961540000001</v>
      </c>
      <c r="AR396" s="5">
        <v>99.047692310000002</v>
      </c>
      <c r="AS396" s="5">
        <v>100</v>
      </c>
      <c r="AT396" s="5">
        <v>76.92307692</v>
      </c>
      <c r="AU396" s="5">
        <v>76.92307692</v>
      </c>
      <c r="AV396" s="5">
        <v>103.8461538</v>
      </c>
      <c r="AW396" s="5">
        <v>143.3653846</v>
      </c>
      <c r="AX396" s="5">
        <v>145.19615379999999</v>
      </c>
      <c r="AY396" s="5">
        <v>187.6076923</v>
      </c>
      <c r="AZ396" s="5">
        <v>191.7</v>
      </c>
      <c r="BA396" s="5">
        <v>218.1423077</v>
      </c>
      <c r="BB396" s="5">
        <v>218.05</v>
      </c>
      <c r="BC396" s="5">
        <v>187.55384620000001</v>
      </c>
      <c r="BD396" s="5">
        <v>258.96153850000002</v>
      </c>
      <c r="BE396" s="5">
        <v>210.4884615</v>
      </c>
      <c r="BF396" s="5">
        <v>150</v>
      </c>
      <c r="BG396" s="5">
        <v>241.92985379999999</v>
      </c>
      <c r="BH396" s="5">
        <v>149.41153850000001</v>
      </c>
      <c r="BI396" s="5">
        <v>193.09230769999999</v>
      </c>
      <c r="BJ396" s="5">
        <v>179.68461540000001</v>
      </c>
      <c r="BK396" s="5">
        <v>242.56923080000001</v>
      </c>
      <c r="BL396" s="12"/>
    </row>
    <row r="397" spans="1:64" x14ac:dyDescent="0.3">
      <c r="A397" s="22" t="s">
        <v>118</v>
      </c>
      <c r="B397" s="5" t="s">
        <v>119</v>
      </c>
      <c r="C397" s="6" t="s">
        <v>906</v>
      </c>
      <c r="D397" s="5" t="s">
        <v>907</v>
      </c>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v>100</v>
      </c>
      <c r="AT397" s="5">
        <v>85.132414449999999</v>
      </c>
      <c r="AU397" s="5">
        <v>78.763990820000004</v>
      </c>
      <c r="AV397" s="5">
        <v>104.04786780000001</v>
      </c>
      <c r="AW397" s="5">
        <v>137.98598899999999</v>
      </c>
      <c r="AX397" s="5">
        <v>137.97166229999999</v>
      </c>
      <c r="AY397" s="5">
        <v>168.15482990000001</v>
      </c>
      <c r="AZ397" s="5">
        <v>159.48150039999999</v>
      </c>
      <c r="BA397" s="5">
        <v>153.5027139</v>
      </c>
      <c r="BB397" s="5">
        <v>155.95118049999999</v>
      </c>
      <c r="BC397" s="5">
        <v>121.4916691</v>
      </c>
      <c r="BD397" s="5">
        <v>158.9640254</v>
      </c>
      <c r="BE397" s="5">
        <v>126.72356120000001</v>
      </c>
      <c r="BF397" s="5">
        <v>93.368018219999996</v>
      </c>
      <c r="BG397" s="5">
        <v>140.41172</v>
      </c>
      <c r="BH397" s="5">
        <v>95.678659780000004</v>
      </c>
      <c r="BI397" s="5">
        <v>124.8122261</v>
      </c>
      <c r="BJ397" s="5">
        <v>115.9881723</v>
      </c>
      <c r="BK397" s="5">
        <v>161.01436630000001</v>
      </c>
      <c r="BL397" s="12"/>
    </row>
    <row r="398" spans="1:64" x14ac:dyDescent="0.3">
      <c r="A398" s="22" t="s">
        <v>118</v>
      </c>
      <c r="B398" s="5" t="s">
        <v>119</v>
      </c>
      <c r="C398" s="6" t="s">
        <v>908</v>
      </c>
      <c r="D398" s="5" t="s">
        <v>909</v>
      </c>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v>19469797867.921902</v>
      </c>
      <c r="AX398" s="5">
        <v>19320255065.3526</v>
      </c>
      <c r="AY398" s="5">
        <v>20063000000</v>
      </c>
      <c r="AZ398" s="5">
        <v>21510228443.5798</v>
      </c>
      <c r="BA398" s="5">
        <v>25887766402.794601</v>
      </c>
      <c r="BB398" s="5">
        <v>29671841078.396599</v>
      </c>
      <c r="BC398" s="5">
        <v>29410539702.926102</v>
      </c>
      <c r="BD398" s="5">
        <v>28951785411.7248</v>
      </c>
      <c r="BE398" s="5">
        <v>31762980089.637402</v>
      </c>
      <c r="BF398" s="5">
        <v>32649548400.3703</v>
      </c>
      <c r="BG398" s="5">
        <v>34496380620.889099</v>
      </c>
      <c r="BH398" s="5"/>
      <c r="BI398" s="5"/>
      <c r="BJ398" s="5"/>
      <c r="BK398" s="5"/>
      <c r="BL398" s="12"/>
    </row>
    <row r="399" spans="1:64" x14ac:dyDescent="0.3">
      <c r="A399" s="22" t="s">
        <v>118</v>
      </c>
      <c r="B399" s="5" t="s">
        <v>119</v>
      </c>
      <c r="C399" s="6" t="s">
        <v>910</v>
      </c>
      <c r="D399" s="5" t="s">
        <v>911</v>
      </c>
      <c r="E399" s="5"/>
      <c r="F399" s="5"/>
      <c r="G399" s="5"/>
      <c r="H399" s="5"/>
      <c r="I399" s="5"/>
      <c r="J399" s="5"/>
      <c r="K399" s="5"/>
      <c r="L399" s="5"/>
      <c r="M399" s="5"/>
      <c r="N399" s="5"/>
      <c r="O399" s="5"/>
      <c r="P399" s="5"/>
      <c r="Q399" s="5"/>
      <c r="R399" s="5"/>
      <c r="S399" s="5"/>
      <c r="T399" s="5"/>
      <c r="U399" s="5"/>
      <c r="V399" s="5"/>
      <c r="W399" s="5"/>
      <c r="X399" s="5"/>
      <c r="Y399" s="5">
        <v>33.153040437840097</v>
      </c>
      <c r="Z399" s="5">
        <v>38.374163266244601</v>
      </c>
      <c r="AA399" s="5">
        <v>42.765005801181999</v>
      </c>
      <c r="AB399" s="5">
        <v>54.2264287672485</v>
      </c>
      <c r="AC399" s="5">
        <v>57.676009218645497</v>
      </c>
      <c r="AD399" s="5">
        <v>48.734370234827701</v>
      </c>
      <c r="AE399" s="5">
        <v>34.762766543394399</v>
      </c>
      <c r="AF399" s="5">
        <v>35.777901475090502</v>
      </c>
      <c r="AG399" s="5">
        <v>35.514440433212997</v>
      </c>
      <c r="AH399" s="5">
        <v>37.397113205296399</v>
      </c>
      <c r="AI399" s="5">
        <v>47.082299644051297</v>
      </c>
      <c r="AJ399" s="5">
        <v>42.653961029725501</v>
      </c>
      <c r="AK399" s="5">
        <v>45.609460006294697</v>
      </c>
      <c r="AL399" s="5">
        <v>46.000787160537001</v>
      </c>
      <c r="AM399" s="5">
        <v>45.315989499666998</v>
      </c>
      <c r="AN399" s="5">
        <v>44.647828242382602</v>
      </c>
      <c r="AO399" s="5">
        <v>45.960351940418398</v>
      </c>
      <c r="AP399" s="5">
        <v>52.138279932546403</v>
      </c>
      <c r="AQ399" s="5">
        <v>42.289524037311701</v>
      </c>
      <c r="AR399" s="5">
        <v>37.378584643848299</v>
      </c>
      <c r="AS399" s="5">
        <v>39.178974920541698</v>
      </c>
      <c r="AT399" s="5">
        <v>37.956243329775901</v>
      </c>
      <c r="AU399" s="5">
        <v>42.310007112764701</v>
      </c>
      <c r="AV399" s="5">
        <v>43.277638975640201</v>
      </c>
      <c r="AW399" s="5">
        <v>45.599588265568698</v>
      </c>
      <c r="AX399" s="5">
        <v>45.383331788263703</v>
      </c>
      <c r="AY399" s="5">
        <v>41.270853475407797</v>
      </c>
      <c r="AZ399" s="5">
        <v>40.794792864295502</v>
      </c>
      <c r="BA399" s="5">
        <v>45.162075738146598</v>
      </c>
      <c r="BB399" s="5">
        <v>49.110090756921899</v>
      </c>
      <c r="BC399" s="5">
        <v>46.626516668630003</v>
      </c>
      <c r="BD399" s="5">
        <v>44.3398755520438</v>
      </c>
      <c r="BE399" s="5">
        <v>49.087896154111696</v>
      </c>
      <c r="BF399" s="5">
        <v>47.823964750735499</v>
      </c>
      <c r="BG399" s="5">
        <v>48.555790112376599</v>
      </c>
      <c r="BH399" s="5"/>
      <c r="BI399" s="5"/>
      <c r="BJ399" s="5"/>
      <c r="BK399" s="5"/>
      <c r="BL399" s="12"/>
    </row>
    <row r="400" spans="1:64" x14ac:dyDescent="0.3">
      <c r="A400" s="22" t="s">
        <v>118</v>
      </c>
      <c r="B400" s="5" t="s">
        <v>119</v>
      </c>
      <c r="C400" s="6" t="s">
        <v>912</v>
      </c>
      <c r="D400" s="5" t="s">
        <v>913</v>
      </c>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v>7.3255751595430896</v>
      </c>
      <c r="AY400" s="5">
        <v>0.249837605556394</v>
      </c>
      <c r="AZ400" s="5">
        <v>5.7917559686985802</v>
      </c>
      <c r="BA400" s="5">
        <v>8.6077738515901103</v>
      </c>
      <c r="BB400" s="5">
        <v>14.4152351205969</v>
      </c>
      <c r="BC400" s="5">
        <v>0.413270142180096</v>
      </c>
      <c r="BD400" s="5">
        <v>10.402507174142899</v>
      </c>
      <c r="BE400" s="5">
        <v>-1.2414925271042101</v>
      </c>
      <c r="BF400" s="5">
        <v>4.1591633190192701</v>
      </c>
      <c r="BG400" s="5">
        <v>-0.74807992818433899</v>
      </c>
      <c r="BH400" s="5"/>
      <c r="BI400" s="5"/>
      <c r="BJ400" s="5"/>
      <c r="BK400" s="5"/>
      <c r="BL400" s="12"/>
    </row>
    <row r="401" spans="1:64" x14ac:dyDescent="0.3">
      <c r="A401" s="22" t="s">
        <v>118</v>
      </c>
      <c r="B401" s="5" t="s">
        <v>119</v>
      </c>
      <c r="C401" s="6" t="s">
        <v>914</v>
      </c>
      <c r="D401" s="5" t="s">
        <v>915</v>
      </c>
      <c r="E401" s="5"/>
      <c r="F401" s="5"/>
      <c r="G401" s="5"/>
      <c r="H401" s="5"/>
      <c r="I401" s="5"/>
      <c r="J401" s="5"/>
      <c r="K401" s="5"/>
      <c r="L401" s="5"/>
      <c r="M401" s="5"/>
      <c r="N401" s="5"/>
      <c r="O401" s="5"/>
      <c r="P401" s="5"/>
      <c r="Q401" s="5"/>
      <c r="R401" s="5"/>
      <c r="S401" s="5"/>
      <c r="T401" s="5"/>
      <c r="U401" s="5"/>
      <c r="V401" s="5"/>
      <c r="W401" s="5"/>
      <c r="X401" s="5"/>
      <c r="Y401" s="5"/>
      <c r="Z401" s="5"/>
      <c r="AA401" s="5">
        <v>47667801.367126301</v>
      </c>
      <c r="AB401" s="5">
        <v>56034326.341865703</v>
      </c>
      <c r="AC401" s="5">
        <v>74966944.255977407</v>
      </c>
      <c r="AD401" s="5">
        <v>56830164.267713301</v>
      </c>
      <c r="AE401" s="5">
        <v>39396343.810793199</v>
      </c>
      <c r="AF401" s="5">
        <v>49881360.421604201</v>
      </c>
      <c r="AG401" s="5">
        <v>55355370.368449397</v>
      </c>
      <c r="AH401" s="5">
        <v>54026837.094154797</v>
      </c>
      <c r="AI401" s="5">
        <v>73900354.720027804</v>
      </c>
      <c r="AJ401" s="5">
        <v>80949465.984554201</v>
      </c>
      <c r="AK401" s="5">
        <v>87726996.537198901</v>
      </c>
      <c r="AL401" s="5">
        <v>86313587.003355101</v>
      </c>
      <c r="AM401" s="5">
        <v>103243347.563014</v>
      </c>
      <c r="AN401" s="5">
        <v>109927567.175318</v>
      </c>
      <c r="AO401" s="5">
        <v>122942923.88323601</v>
      </c>
      <c r="AP401" s="5">
        <v>123110769.285423</v>
      </c>
      <c r="AQ401" s="5">
        <v>147738804.82916901</v>
      </c>
      <c r="AR401" s="5">
        <v>140457435.51687801</v>
      </c>
      <c r="AS401" s="5">
        <v>156996731.68026501</v>
      </c>
      <c r="AT401" s="5">
        <v>139149293.09680101</v>
      </c>
      <c r="AU401" s="5">
        <v>113812212.210784</v>
      </c>
      <c r="AV401" s="5">
        <v>137499164.597588</v>
      </c>
      <c r="AW401" s="5">
        <v>160422408.51902199</v>
      </c>
      <c r="AX401" s="5">
        <v>176959904.87286001</v>
      </c>
      <c r="AY401" s="5">
        <v>183513482.01608899</v>
      </c>
      <c r="AZ401" s="5">
        <v>219482601.550594</v>
      </c>
      <c r="BA401" s="5">
        <v>275438871.12186003</v>
      </c>
      <c r="BB401" s="5">
        <v>303489416.95002401</v>
      </c>
      <c r="BC401" s="5">
        <v>325463444.73283899</v>
      </c>
      <c r="BD401" s="5">
        <v>350516945.06712002</v>
      </c>
      <c r="BE401" s="5">
        <v>356479438.47296399</v>
      </c>
      <c r="BF401" s="5">
        <v>390939130.916798</v>
      </c>
      <c r="BG401" s="5">
        <v>397096763.89291102</v>
      </c>
      <c r="BH401" s="5">
        <v>321786383.03412199</v>
      </c>
      <c r="BI401" s="5">
        <v>381693684.50107998</v>
      </c>
      <c r="BJ401" s="5">
        <v>409344135.06024802</v>
      </c>
      <c r="BK401" s="5">
        <v>517155759.05632901</v>
      </c>
      <c r="BL401" s="12"/>
    </row>
    <row r="402" spans="1:64" x14ac:dyDescent="0.3">
      <c r="A402" s="22" t="s">
        <v>118</v>
      </c>
      <c r="B402" s="5" t="s">
        <v>119</v>
      </c>
      <c r="C402" s="6" t="s">
        <v>916</v>
      </c>
      <c r="D402" s="5" t="s">
        <v>917</v>
      </c>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v>230067414.96144</v>
      </c>
      <c r="AX402" s="5">
        <v>246921176.36205801</v>
      </c>
      <c r="AY402" s="5">
        <v>247538078.31669199</v>
      </c>
      <c r="AZ402" s="5">
        <v>261874879.742401</v>
      </c>
      <c r="BA402" s="5">
        <v>284416477.16475099</v>
      </c>
      <c r="BB402" s="5">
        <v>325415781.06976801</v>
      </c>
      <c r="BC402" s="5">
        <v>326760627.330872</v>
      </c>
      <c r="BD402" s="5">
        <v>360751925.03123999</v>
      </c>
      <c r="BE402" s="5">
        <v>356273216.84059298</v>
      </c>
      <c r="BF402" s="5">
        <v>371091201.79091698</v>
      </c>
      <c r="BG402" s="5">
        <v>368315142.99506098</v>
      </c>
      <c r="BH402" s="5"/>
      <c r="BI402" s="5"/>
      <c r="BJ402" s="5"/>
      <c r="BK402" s="5"/>
      <c r="BL402" s="12"/>
    </row>
    <row r="403" spans="1:64" x14ac:dyDescent="0.3">
      <c r="A403" s="22" t="s">
        <v>118</v>
      </c>
      <c r="B403" s="5" t="s">
        <v>119</v>
      </c>
      <c r="C403" s="6" t="s">
        <v>918</v>
      </c>
      <c r="D403" s="5" t="s">
        <v>919</v>
      </c>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v>18647000000</v>
      </c>
      <c r="AX403" s="5">
        <v>20013000000</v>
      </c>
      <c r="AY403" s="5">
        <v>20063000000</v>
      </c>
      <c r="AZ403" s="5">
        <v>21225000000</v>
      </c>
      <c r="BA403" s="5">
        <v>23052000000</v>
      </c>
      <c r="BB403" s="5">
        <v>26375000000</v>
      </c>
      <c r="BC403" s="5">
        <v>26484000000</v>
      </c>
      <c r="BD403" s="5">
        <v>29239000000</v>
      </c>
      <c r="BE403" s="5">
        <v>28876000000</v>
      </c>
      <c r="BF403" s="5">
        <v>30077000000</v>
      </c>
      <c r="BG403" s="5">
        <v>29852000000</v>
      </c>
      <c r="BH403" s="5"/>
      <c r="BI403" s="5"/>
      <c r="BJ403" s="5"/>
      <c r="BK403" s="5"/>
      <c r="BL403" s="12"/>
    </row>
    <row r="404" spans="1:64" x14ac:dyDescent="0.3">
      <c r="A404" s="22" t="s">
        <v>118</v>
      </c>
      <c r="B404" s="5" t="s">
        <v>119</v>
      </c>
      <c r="C404" s="6" t="s">
        <v>920</v>
      </c>
      <c r="D404" s="5" t="s">
        <v>921</v>
      </c>
      <c r="E404" s="5"/>
      <c r="F404" s="5"/>
      <c r="G404" s="5"/>
      <c r="H404" s="5"/>
      <c r="I404" s="5"/>
      <c r="J404" s="5"/>
      <c r="K404" s="5"/>
      <c r="L404" s="5"/>
      <c r="M404" s="5"/>
      <c r="N404" s="5"/>
      <c r="O404" s="5"/>
      <c r="P404" s="5"/>
      <c r="Q404" s="5"/>
      <c r="R404" s="5"/>
      <c r="S404" s="5"/>
      <c r="T404" s="5"/>
      <c r="U404" s="5"/>
      <c r="V404" s="5"/>
      <c r="W404" s="5"/>
      <c r="X404" s="5"/>
      <c r="Y404" s="5">
        <v>2568000000</v>
      </c>
      <c r="Z404" s="5">
        <v>3328000000</v>
      </c>
      <c r="AA404" s="5">
        <v>4038000100</v>
      </c>
      <c r="AB404" s="5">
        <v>5933998100</v>
      </c>
      <c r="AC404" s="5">
        <v>7758000000</v>
      </c>
      <c r="AD404" s="5">
        <v>6392000000</v>
      </c>
      <c r="AE404" s="5">
        <v>4418000000</v>
      </c>
      <c r="AF404" s="5">
        <v>5142000000</v>
      </c>
      <c r="AG404" s="5">
        <v>5509000000</v>
      </c>
      <c r="AH404" s="5">
        <v>6270000000</v>
      </c>
      <c r="AI404" s="5">
        <v>8730000000</v>
      </c>
      <c r="AJ404" s="5">
        <v>8997000000</v>
      </c>
      <c r="AK404" s="5">
        <v>10144000000</v>
      </c>
      <c r="AL404" s="5">
        <v>10519000000</v>
      </c>
      <c r="AM404" s="5">
        <v>11566000000</v>
      </c>
      <c r="AN404" s="5">
        <v>11708000000</v>
      </c>
      <c r="AO404" s="5">
        <v>12589000000</v>
      </c>
      <c r="AP404" s="5">
        <v>15459000000</v>
      </c>
      <c r="AQ404" s="5">
        <v>14145000000</v>
      </c>
      <c r="AR404" s="5">
        <v>12930000000</v>
      </c>
      <c r="AS404" s="5">
        <v>14669000000</v>
      </c>
      <c r="AT404" s="5">
        <v>14226000000</v>
      </c>
      <c r="AU404" s="5">
        <v>15466000000</v>
      </c>
      <c r="AV404" s="5">
        <v>16629000000</v>
      </c>
      <c r="AW404" s="5">
        <v>18606000000</v>
      </c>
      <c r="AX404" s="5">
        <v>19582000000</v>
      </c>
      <c r="AY404" s="5">
        <v>20063000000</v>
      </c>
      <c r="AZ404" s="5">
        <v>21999000000</v>
      </c>
      <c r="BA404" s="5">
        <v>27823000000</v>
      </c>
      <c r="BB404" s="5">
        <v>31980000000</v>
      </c>
      <c r="BC404" s="5">
        <v>31665000000</v>
      </c>
      <c r="BD404" s="5">
        <v>31425000000</v>
      </c>
      <c r="BE404" s="5">
        <v>35547000000</v>
      </c>
      <c r="BF404" s="5">
        <v>36252000000</v>
      </c>
      <c r="BG404" s="5">
        <v>38412000000</v>
      </c>
      <c r="BH404" s="5"/>
      <c r="BI404" s="5"/>
      <c r="BJ404" s="5"/>
      <c r="BK404" s="5"/>
      <c r="BL404" s="12"/>
    </row>
    <row r="405" spans="1:64" x14ac:dyDescent="0.3">
      <c r="A405" s="22" t="s">
        <v>118</v>
      </c>
      <c r="B405" s="5" t="s">
        <v>119</v>
      </c>
      <c r="C405" s="6" t="s">
        <v>922</v>
      </c>
      <c r="D405" s="5" t="s">
        <v>923</v>
      </c>
      <c r="E405" s="5"/>
      <c r="F405" s="5"/>
      <c r="G405" s="5"/>
      <c r="H405" s="5"/>
      <c r="I405" s="5"/>
      <c r="J405" s="5"/>
      <c r="K405" s="5"/>
      <c r="L405" s="5"/>
      <c r="M405" s="5"/>
      <c r="N405" s="5"/>
      <c r="O405" s="5"/>
      <c r="P405" s="5"/>
      <c r="Q405" s="5"/>
      <c r="R405" s="5"/>
      <c r="S405" s="5"/>
      <c r="T405" s="5"/>
      <c r="U405" s="5"/>
      <c r="V405" s="5"/>
      <c r="W405" s="5"/>
      <c r="X405" s="5"/>
      <c r="Y405" s="5">
        <v>37603233.175188899</v>
      </c>
      <c r="Z405" s="5">
        <v>37893106.824858204</v>
      </c>
      <c r="AA405" s="5">
        <v>41971562.655912198</v>
      </c>
      <c r="AB405" s="5">
        <v>59716193.0160008</v>
      </c>
      <c r="AC405" s="5">
        <v>78182001.410863698</v>
      </c>
      <c r="AD405" s="5">
        <v>60283687.943262398</v>
      </c>
      <c r="AE405" s="5">
        <v>41260413.164481297</v>
      </c>
      <c r="AF405" s="5">
        <v>46809711.513076998</v>
      </c>
      <c r="AG405" s="5">
        <v>52755061.000134103</v>
      </c>
      <c r="AH405" s="5">
        <v>54032160.769376598</v>
      </c>
      <c r="AI405" s="5">
        <v>74577139.928241894</v>
      </c>
      <c r="AJ405" s="5">
        <v>80560530.085959896</v>
      </c>
      <c r="AK405" s="5">
        <v>89459573.867644995</v>
      </c>
      <c r="AL405" s="5">
        <v>86518452.718763605</v>
      </c>
      <c r="AM405" s="5">
        <v>99359993.127443001</v>
      </c>
      <c r="AN405" s="5">
        <v>104432214.501699</v>
      </c>
      <c r="AO405" s="5">
        <v>112684503.083629</v>
      </c>
      <c r="AP405" s="5">
        <v>133416760.162251</v>
      </c>
      <c r="AQ405" s="5">
        <v>110925951.340012</v>
      </c>
      <c r="AR405" s="5">
        <v>100174317.25740799</v>
      </c>
      <c r="AS405" s="5">
        <v>106572568.370564</v>
      </c>
      <c r="AT405" s="5">
        <v>97899354.838709697</v>
      </c>
      <c r="AU405" s="5">
        <v>111107678.757571</v>
      </c>
      <c r="AV405" s="5">
        <v>136092224.190027</v>
      </c>
      <c r="AW405" s="5">
        <v>166437069.50532201</v>
      </c>
      <c r="AX405" s="5">
        <v>179247165.56608999</v>
      </c>
      <c r="AY405" s="5">
        <v>181334552.89549601</v>
      </c>
      <c r="AZ405" s="5">
        <v>214755338.62110999</v>
      </c>
      <c r="BA405" s="5">
        <v>274566730.679277</v>
      </c>
      <c r="BB405" s="5">
        <v>299604275.02885503</v>
      </c>
      <c r="BC405" s="5">
        <v>326760627.330872</v>
      </c>
      <c r="BD405" s="5">
        <v>351238191.46700799</v>
      </c>
      <c r="BE405" s="5">
        <v>383721495.074889</v>
      </c>
      <c r="BF405" s="5">
        <v>383446598.09080601</v>
      </c>
      <c r="BG405" s="5">
        <v>395707502.80462801</v>
      </c>
      <c r="BH405" s="5"/>
      <c r="BI405" s="5"/>
      <c r="BJ405" s="5"/>
      <c r="BK405" s="5"/>
      <c r="BL405" s="12"/>
    </row>
    <row r="406" spans="1:64" x14ac:dyDescent="0.3">
      <c r="A406" s="22" t="s">
        <v>118</v>
      </c>
      <c r="B406" s="5" t="s">
        <v>119</v>
      </c>
      <c r="C406" s="6" t="s">
        <v>924</v>
      </c>
      <c r="D406" s="5" t="s">
        <v>925</v>
      </c>
      <c r="E406" s="5"/>
      <c r="F406" s="5"/>
      <c r="G406" s="5"/>
      <c r="H406" s="5"/>
      <c r="I406" s="5"/>
      <c r="J406" s="5"/>
      <c r="K406" s="5"/>
      <c r="L406" s="5"/>
      <c r="M406" s="5"/>
      <c r="N406" s="5"/>
      <c r="O406" s="5"/>
      <c r="P406" s="5"/>
      <c r="Q406" s="5"/>
      <c r="R406" s="5"/>
      <c r="S406" s="5"/>
      <c r="T406" s="5"/>
      <c r="U406" s="5"/>
      <c r="V406" s="5"/>
      <c r="W406" s="5"/>
      <c r="X406" s="5"/>
      <c r="Y406" s="5"/>
      <c r="Z406" s="5"/>
      <c r="AA406" s="5">
        <v>53259880.986732498</v>
      </c>
      <c r="AB406" s="5">
        <v>62535435.324776098</v>
      </c>
      <c r="AC406" s="5">
        <v>83749046.907202303</v>
      </c>
      <c r="AD406" s="5">
        <v>83562927.016794994</v>
      </c>
      <c r="AE406" s="5">
        <v>80216197.531954899</v>
      </c>
      <c r="AF406" s="5">
        <v>81020001.750617206</v>
      </c>
      <c r="AG406" s="5">
        <v>78734123.661301896</v>
      </c>
      <c r="AH406" s="5">
        <v>77451206.703982294</v>
      </c>
      <c r="AI406" s="5">
        <v>105822625.85359401</v>
      </c>
      <c r="AJ406" s="5">
        <v>105832758.477099</v>
      </c>
      <c r="AK406" s="5">
        <v>105330553.782102</v>
      </c>
      <c r="AL406" s="5">
        <v>101266012.695204</v>
      </c>
      <c r="AM406" s="5">
        <v>113187516.92417499</v>
      </c>
      <c r="AN406" s="5">
        <v>123001971.004457</v>
      </c>
      <c r="AO406" s="5">
        <v>138762462.527789</v>
      </c>
      <c r="AP406" s="5">
        <v>138518711.15483001</v>
      </c>
      <c r="AQ406" s="5">
        <v>168716711.03994799</v>
      </c>
      <c r="AR406" s="5">
        <v>161459487.81215599</v>
      </c>
      <c r="AS406" s="5">
        <v>175736088.95639899</v>
      </c>
      <c r="AT406" s="5">
        <v>156381759.57177401</v>
      </c>
      <c r="AU406" s="5">
        <v>136270576.79341799</v>
      </c>
      <c r="AV406" s="5">
        <v>161705748.49720499</v>
      </c>
      <c r="AW406" s="5">
        <v>187567901.69905299</v>
      </c>
      <c r="AX406" s="5">
        <v>204609790.53394899</v>
      </c>
      <c r="AY406" s="5">
        <v>215331170.10304999</v>
      </c>
      <c r="AZ406" s="5">
        <v>255747586.08640999</v>
      </c>
      <c r="BA406" s="5">
        <v>313676625.39087301</v>
      </c>
      <c r="BB406" s="5">
        <v>330935053.55523503</v>
      </c>
      <c r="BC406" s="5">
        <v>362955699.23968399</v>
      </c>
      <c r="BD406" s="5">
        <v>392981735.44800198</v>
      </c>
      <c r="BE406" s="5">
        <v>393689013.44444901</v>
      </c>
      <c r="BF406" s="5">
        <v>424549488.585302</v>
      </c>
      <c r="BG406" s="5">
        <v>433302069.770208</v>
      </c>
      <c r="BH406" s="5">
        <v>353384088.31885499</v>
      </c>
      <c r="BI406" s="5">
        <v>414480456.35834497</v>
      </c>
      <c r="BJ406" s="5">
        <v>446242789.52562302</v>
      </c>
      <c r="BK406" s="5">
        <v>562860594.72529995</v>
      </c>
      <c r="BL406" s="12"/>
    </row>
    <row r="407" spans="1:64" x14ac:dyDescent="0.3">
      <c r="A407" s="22" t="s">
        <v>118</v>
      </c>
      <c r="B407" s="5" t="s">
        <v>119</v>
      </c>
      <c r="C407" s="6" t="s">
        <v>926</v>
      </c>
      <c r="D407" s="5" t="s">
        <v>927</v>
      </c>
      <c r="E407" s="5"/>
      <c r="F407" s="5"/>
      <c r="G407" s="5"/>
      <c r="H407" s="5"/>
      <c r="I407" s="5"/>
      <c r="J407" s="5"/>
      <c r="K407" s="5"/>
      <c r="L407" s="5"/>
      <c r="M407" s="5"/>
      <c r="N407" s="5"/>
      <c r="O407" s="5"/>
      <c r="P407" s="5"/>
      <c r="Q407" s="5"/>
      <c r="R407" s="5"/>
      <c r="S407" s="5"/>
      <c r="T407" s="5"/>
      <c r="U407" s="5"/>
      <c r="V407" s="5"/>
      <c r="W407" s="5"/>
      <c r="X407" s="5"/>
      <c r="Y407" s="5">
        <v>-8.6239217338306897</v>
      </c>
      <c r="Z407" s="5">
        <v>-2.3637919567799899</v>
      </c>
      <c r="AA407" s="5">
        <v>-2.5311608668561698</v>
      </c>
      <c r="AB407" s="5">
        <v>-12.720469706661801</v>
      </c>
      <c r="AC407" s="5">
        <v>-4.5647163779644604</v>
      </c>
      <c r="AD407" s="5">
        <v>-20.349191826776501</v>
      </c>
      <c r="AE407" s="5">
        <v>-30.049571170037002</v>
      </c>
      <c r="AF407" s="5">
        <v>-28.4720289451712</v>
      </c>
      <c r="AG407" s="5">
        <v>-24.600309437854602</v>
      </c>
      <c r="AH407" s="5">
        <v>-25.5039961827508</v>
      </c>
      <c r="AI407" s="5">
        <v>-25.860209254665101</v>
      </c>
      <c r="AJ407" s="5">
        <v>-15.1329825060447</v>
      </c>
      <c r="AK407" s="5">
        <v>-9.6668315273593795</v>
      </c>
      <c r="AL407" s="5">
        <v>-9.2360169676826906</v>
      </c>
      <c r="AM407" s="5">
        <v>-8.3571680445088692</v>
      </c>
      <c r="AN407" s="5">
        <v>-8.7327918239713203</v>
      </c>
      <c r="AO407" s="5">
        <v>-7.15928589682742</v>
      </c>
      <c r="AP407" s="5">
        <v>1.7335581787521099</v>
      </c>
      <c r="AQ407" s="5">
        <v>-10.1590528581679</v>
      </c>
      <c r="AR407" s="5">
        <v>-16.4777983348751</v>
      </c>
      <c r="AS407" s="5">
        <v>-8.7978419379824295</v>
      </c>
      <c r="AT407" s="5">
        <v>-11.859658484525101</v>
      </c>
      <c r="AU407" s="5">
        <v>-7.0772008535317603</v>
      </c>
      <c r="AV407" s="5">
        <v>-5.0150947324588797</v>
      </c>
      <c r="AW407" s="5">
        <v>-7.5068009705168697</v>
      </c>
      <c r="AX407" s="5">
        <v>-9.4071567627700006</v>
      </c>
      <c r="AY407" s="5">
        <v>-6.9960710098121899</v>
      </c>
      <c r="AZ407" s="5">
        <v>-6.86310870452101</v>
      </c>
      <c r="BA407" s="5">
        <v>-12.4563767104387</v>
      </c>
      <c r="BB407" s="5">
        <v>-7.16687909826625</v>
      </c>
      <c r="BC407" s="5">
        <v>-6.1123218282483203</v>
      </c>
      <c r="BD407" s="5">
        <v>-5.6255555712330603</v>
      </c>
      <c r="BE407" s="5">
        <v>-1.7510184354070299</v>
      </c>
      <c r="BF407" s="5">
        <v>-3.4721580940068302</v>
      </c>
      <c r="BG407" s="5">
        <v>-0.835556005005752</v>
      </c>
      <c r="BH407" s="5"/>
      <c r="BI407" s="5"/>
      <c r="BJ407" s="5"/>
      <c r="BK407" s="5"/>
      <c r="BL407" s="12"/>
    </row>
    <row r="408" spans="1:64" x14ac:dyDescent="0.3">
      <c r="A408" s="22" t="s">
        <v>118</v>
      </c>
      <c r="B408" s="5" t="s">
        <v>119</v>
      </c>
      <c r="C408" s="6" t="s">
        <v>928</v>
      </c>
      <c r="D408" s="5" t="s">
        <v>929</v>
      </c>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v>-3401000000</v>
      </c>
      <c r="AZ408" s="5">
        <v>-3904000000</v>
      </c>
      <c r="BA408" s="5">
        <v>-9976000000</v>
      </c>
      <c r="BB408" s="5">
        <v>-7627000000</v>
      </c>
      <c r="BC408" s="5">
        <v>-6782000000</v>
      </c>
      <c r="BD408" s="5">
        <v>-3386000000</v>
      </c>
      <c r="BE408" s="5">
        <v>-4020000000</v>
      </c>
      <c r="BF408" s="5">
        <v>-4943000000</v>
      </c>
      <c r="BG408" s="5">
        <v>-5238000000</v>
      </c>
      <c r="BH408" s="5"/>
      <c r="BI408" s="5"/>
      <c r="BJ408" s="5"/>
      <c r="BK408" s="5"/>
      <c r="BL408" s="12"/>
    </row>
    <row r="409" spans="1:64" x14ac:dyDescent="0.3">
      <c r="A409" s="22" t="s">
        <v>118</v>
      </c>
      <c r="B409" s="5" t="s">
        <v>119</v>
      </c>
      <c r="C409" s="6" t="s">
        <v>930</v>
      </c>
      <c r="D409" s="5" t="s">
        <v>931</v>
      </c>
      <c r="E409" s="5"/>
      <c r="F409" s="5"/>
      <c r="G409" s="5"/>
      <c r="H409" s="5"/>
      <c r="I409" s="5"/>
      <c r="J409" s="5"/>
      <c r="K409" s="5"/>
      <c r="L409" s="5"/>
      <c r="M409" s="5"/>
      <c r="N409" s="5"/>
      <c r="O409" s="5"/>
      <c r="P409" s="5"/>
      <c r="Q409" s="5"/>
      <c r="R409" s="5"/>
      <c r="S409" s="5"/>
      <c r="T409" s="5"/>
      <c r="U409" s="5"/>
      <c r="V409" s="5"/>
      <c r="W409" s="5"/>
      <c r="X409" s="5"/>
      <c r="Y409" s="5">
        <v>-668000000</v>
      </c>
      <c r="Z409" s="5">
        <v>-204999900</v>
      </c>
      <c r="AA409" s="5">
        <v>-238999800</v>
      </c>
      <c r="AB409" s="5">
        <v>-1392001000</v>
      </c>
      <c r="AC409" s="5">
        <v>-614000000</v>
      </c>
      <c r="AD409" s="5">
        <v>-2669000000</v>
      </c>
      <c r="AE409" s="5">
        <v>-3819000000</v>
      </c>
      <c r="AF409" s="5">
        <v>-4092000000</v>
      </c>
      <c r="AG409" s="5">
        <v>-3816000000</v>
      </c>
      <c r="AH409" s="5">
        <v>-4276000000</v>
      </c>
      <c r="AI409" s="5">
        <v>-4795000000</v>
      </c>
      <c r="AJ409" s="5">
        <v>-3192000000</v>
      </c>
      <c r="AK409" s="5">
        <v>-2150000000</v>
      </c>
      <c r="AL409" s="5">
        <v>-2112000000</v>
      </c>
      <c r="AM409" s="5">
        <v>-2133000000</v>
      </c>
      <c r="AN409" s="5">
        <v>-2290000000</v>
      </c>
      <c r="AO409" s="5">
        <v>-1961000000</v>
      </c>
      <c r="AP409" s="5">
        <v>514000000</v>
      </c>
      <c r="AQ409" s="5">
        <v>-3398000000</v>
      </c>
      <c r="AR409" s="5">
        <v>-5700000000</v>
      </c>
      <c r="AS409" s="5">
        <v>-3294000000</v>
      </c>
      <c r="AT409" s="5">
        <v>-4445000000</v>
      </c>
      <c r="AU409" s="5">
        <v>-2587000000</v>
      </c>
      <c r="AV409" s="5">
        <v>-1927000000</v>
      </c>
      <c r="AW409" s="5">
        <v>-3063000000</v>
      </c>
      <c r="AX409" s="5">
        <v>-4059000000</v>
      </c>
      <c r="AY409" s="5">
        <v>-3401000000</v>
      </c>
      <c r="AZ409" s="5">
        <v>-3701000000</v>
      </c>
      <c r="BA409" s="5">
        <v>-7674000000</v>
      </c>
      <c r="BB409" s="5">
        <v>-4667000000</v>
      </c>
      <c r="BC409" s="5">
        <v>-4151000000</v>
      </c>
      <c r="BD409" s="5">
        <v>-3987000000</v>
      </c>
      <c r="BE409" s="5">
        <v>-1268000000</v>
      </c>
      <c r="BF409" s="5">
        <v>-2632000000</v>
      </c>
      <c r="BG409" s="5">
        <v>-661000000</v>
      </c>
      <c r="BH409" s="5"/>
      <c r="BI409" s="5"/>
      <c r="BJ409" s="5"/>
      <c r="BK409" s="5"/>
      <c r="BL409" s="12"/>
    </row>
    <row r="410" spans="1:64" x14ac:dyDescent="0.3">
      <c r="A410" s="22" t="s">
        <v>118</v>
      </c>
      <c r="B410" s="5" t="s">
        <v>119</v>
      </c>
      <c r="C410" s="6" t="s">
        <v>932</v>
      </c>
      <c r="D410" s="5" t="s">
        <v>933</v>
      </c>
      <c r="E410" s="5"/>
      <c r="F410" s="5"/>
      <c r="G410" s="5"/>
      <c r="H410" s="5"/>
      <c r="I410" s="5"/>
      <c r="J410" s="5"/>
      <c r="K410" s="5"/>
      <c r="L410" s="5"/>
      <c r="M410" s="5"/>
      <c r="N410" s="5"/>
      <c r="O410" s="5"/>
      <c r="P410" s="5"/>
      <c r="Q410" s="5"/>
      <c r="R410" s="5"/>
      <c r="S410" s="5"/>
      <c r="T410" s="5"/>
      <c r="U410" s="5"/>
      <c r="V410" s="5"/>
      <c r="W410" s="5"/>
      <c r="X410" s="5"/>
      <c r="Y410" s="5">
        <v>-9781526.3866924495</v>
      </c>
      <c r="Z410" s="5">
        <v>-2334159.58827681</v>
      </c>
      <c r="AA410" s="5">
        <v>-2484198.81922501</v>
      </c>
      <c r="AB410" s="5">
        <v>-14008262.050920799</v>
      </c>
      <c r="AC410" s="5">
        <v>-6187644.8654640699</v>
      </c>
      <c r="AD410" s="5">
        <v>-25171646.295458</v>
      </c>
      <c r="AE410" s="5">
        <v>-35666255.743584</v>
      </c>
      <c r="AF410" s="5">
        <v>-37251135.649846599</v>
      </c>
      <c r="AG410" s="5">
        <v>-36542623.484572798</v>
      </c>
      <c r="AH410" s="5">
        <v>-36848727.184984699</v>
      </c>
      <c r="AI410" s="5">
        <v>-40961899.880403198</v>
      </c>
      <c r="AJ410" s="5">
        <v>-28581661.891117498</v>
      </c>
      <c r="AK410" s="5">
        <v>-18960773.246789899</v>
      </c>
      <c r="AL410" s="5">
        <v>-17371135.292521</v>
      </c>
      <c r="AM410" s="5">
        <v>-18323955.156565402</v>
      </c>
      <c r="AN410" s="5">
        <v>-20426184.763314899</v>
      </c>
      <c r="AO410" s="5">
        <v>-17552967.713638701</v>
      </c>
      <c r="AP410" s="5">
        <v>4436005.8686458999</v>
      </c>
      <c r="AQ410" s="5">
        <v>-26647322.916462399</v>
      </c>
      <c r="AR410" s="5">
        <v>-44160371.876815803</v>
      </c>
      <c r="AS410" s="5">
        <v>-23931422.742697999</v>
      </c>
      <c r="AT410" s="5">
        <v>-30589247.311827902</v>
      </c>
      <c r="AU410" s="5">
        <v>-18584997.086889699</v>
      </c>
      <c r="AV410" s="5">
        <v>-15770624.572384501</v>
      </c>
      <c r="AW410" s="5">
        <v>-27399588.514178298</v>
      </c>
      <c r="AX410" s="5">
        <v>-37154746.452495202</v>
      </c>
      <c r="AY410" s="5">
        <v>-30739112.515455399</v>
      </c>
      <c r="AZ410" s="5">
        <v>-36129347.162904203</v>
      </c>
      <c r="BA410" s="5">
        <v>-75729615.470394</v>
      </c>
      <c r="BB410" s="5">
        <v>-43722737.697300397</v>
      </c>
      <c r="BC410" s="5">
        <v>-42835413.360191002</v>
      </c>
      <c r="BD410" s="5">
        <v>-44562821.619060002</v>
      </c>
      <c r="BE410" s="5">
        <v>-13687761.4357037</v>
      </c>
      <c r="BF410" s="5">
        <v>-27839331.517571501</v>
      </c>
      <c r="BG410" s="5">
        <v>-6809399.6499494696</v>
      </c>
      <c r="BH410" s="5"/>
      <c r="BI410" s="5"/>
      <c r="BJ410" s="5"/>
      <c r="BK410" s="5"/>
      <c r="BL410" s="12"/>
    </row>
    <row r="411" spans="1:64" x14ac:dyDescent="0.3">
      <c r="A411" s="22" t="s">
        <v>118</v>
      </c>
      <c r="B411" s="5" t="s">
        <v>119</v>
      </c>
      <c r="C411" s="6" t="s">
        <v>934</v>
      </c>
      <c r="D411" s="5" t="s">
        <v>935</v>
      </c>
      <c r="E411" s="5"/>
      <c r="F411" s="5"/>
      <c r="G411" s="5"/>
      <c r="H411" s="5"/>
      <c r="I411" s="5"/>
      <c r="J411" s="5"/>
      <c r="K411" s="5"/>
      <c r="L411" s="5"/>
      <c r="M411" s="5"/>
      <c r="N411" s="5"/>
      <c r="O411" s="5"/>
      <c r="P411" s="5"/>
      <c r="Q411" s="5"/>
      <c r="R411" s="5"/>
      <c r="S411" s="5"/>
      <c r="T411" s="5"/>
      <c r="U411" s="5"/>
      <c r="V411" s="5"/>
      <c r="W411" s="5"/>
      <c r="X411" s="5"/>
      <c r="Y411" s="5"/>
      <c r="Z411" s="5">
        <v>3.6610685014168101</v>
      </c>
      <c r="AA411" s="5">
        <v>4.9392997275764001</v>
      </c>
      <c r="AB411" s="5">
        <v>10.9315761300108</v>
      </c>
      <c r="AC411" s="5">
        <v>10.7538292915368</v>
      </c>
      <c r="AD411" s="5">
        <v>12.9202885497082</v>
      </c>
      <c r="AE411" s="5">
        <v>15.3883664557885</v>
      </c>
      <c r="AF411" s="5">
        <v>20.718528672331601</v>
      </c>
      <c r="AG411" s="5">
        <v>19.178081073996601</v>
      </c>
      <c r="AH411" s="5">
        <v>20.810572199175599</v>
      </c>
      <c r="AI411" s="5">
        <v>23.500381855736101</v>
      </c>
      <c r="AJ411" s="5">
        <v>20.195052390879798</v>
      </c>
      <c r="AK411" s="5">
        <v>20.7541010766775</v>
      </c>
      <c r="AL411" s="5">
        <v>22.202288746521099</v>
      </c>
      <c r="AM411" s="5">
        <v>23.9004108637948</v>
      </c>
      <c r="AN411" s="5">
        <v>22.572305840036702</v>
      </c>
      <c r="AO411" s="5">
        <v>21.6701900323182</v>
      </c>
      <c r="AP411" s="5">
        <v>21.373556375290899</v>
      </c>
      <c r="AQ411" s="5">
        <v>25.262622565627499</v>
      </c>
      <c r="AR411" s="5">
        <v>33.464230301218798</v>
      </c>
      <c r="AS411" s="5">
        <v>43.342627199137098</v>
      </c>
      <c r="AT411" s="5">
        <v>48.306789446204199</v>
      </c>
      <c r="AU411" s="5">
        <v>63.957240456090403</v>
      </c>
      <c r="AV411" s="5">
        <v>53.842845593278298</v>
      </c>
      <c r="AW411" s="5">
        <v>44.445734385915699</v>
      </c>
      <c r="AX411" s="5">
        <v>27.191535283786799</v>
      </c>
      <c r="AY411" s="5">
        <v>26.383468106377201</v>
      </c>
      <c r="AZ411" s="5">
        <v>25.643388030577899</v>
      </c>
      <c r="BA411" s="5">
        <v>24.484673881884198</v>
      </c>
      <c r="BB411" s="5">
        <v>25.9191471487073</v>
      </c>
      <c r="BC411" s="5">
        <v>26.291347216505699</v>
      </c>
      <c r="BD411" s="5">
        <v>23.212136279631999</v>
      </c>
      <c r="BE411" s="5">
        <v>24.822074518616599</v>
      </c>
      <c r="BF411" s="5">
        <v>19.883955866227499</v>
      </c>
      <c r="BG411" s="5">
        <v>24.9356357933293</v>
      </c>
      <c r="BH411" s="5">
        <v>35.590195415773302</v>
      </c>
      <c r="BI411" s="5">
        <v>37.588557100087002</v>
      </c>
      <c r="BJ411" s="5">
        <v>47.738919728873299</v>
      </c>
      <c r="BK411" s="5">
        <v>45.948286649617899</v>
      </c>
      <c r="BL411" s="12"/>
    </row>
    <row r="412" spans="1:64" x14ac:dyDescent="0.3">
      <c r="A412" s="22" t="s">
        <v>118</v>
      </c>
      <c r="B412" s="5" t="s">
        <v>119</v>
      </c>
      <c r="C412" s="6" t="s">
        <v>936</v>
      </c>
      <c r="D412" s="5" t="s">
        <v>937</v>
      </c>
      <c r="E412" s="5"/>
      <c r="F412" s="5"/>
      <c r="G412" s="5"/>
      <c r="H412" s="5"/>
      <c r="I412" s="5"/>
      <c r="J412" s="5"/>
      <c r="K412" s="5"/>
      <c r="L412" s="5"/>
      <c r="M412" s="5"/>
      <c r="N412" s="5"/>
      <c r="O412" s="5">
        <v>0</v>
      </c>
      <c r="P412" s="5">
        <v>0</v>
      </c>
      <c r="Q412" s="5">
        <v>0</v>
      </c>
      <c r="R412" s="5">
        <v>0</v>
      </c>
      <c r="S412" s="5">
        <v>0</v>
      </c>
      <c r="T412" s="5">
        <v>0</v>
      </c>
      <c r="U412" s="5">
        <v>0</v>
      </c>
      <c r="V412" s="5">
        <v>0</v>
      </c>
      <c r="W412" s="5">
        <v>0</v>
      </c>
      <c r="X412" s="5">
        <v>0</v>
      </c>
      <c r="Y412" s="5">
        <v>0</v>
      </c>
      <c r="Z412" s="5">
        <v>3008900</v>
      </c>
      <c r="AA412" s="5">
        <v>4077203.2</v>
      </c>
      <c r="AB412" s="5">
        <v>3619149</v>
      </c>
      <c r="AC412" s="5">
        <v>4939707.5999999996</v>
      </c>
      <c r="AD412" s="5">
        <v>6762868.4000000004</v>
      </c>
      <c r="AE412" s="5">
        <v>8237361.2000000002</v>
      </c>
      <c r="AF412" s="5">
        <v>13649703.4</v>
      </c>
      <c r="AG412" s="5">
        <v>15278350.6</v>
      </c>
      <c r="AH412" s="5">
        <v>20815049.899999999</v>
      </c>
      <c r="AI412" s="5">
        <v>28617710.600000001</v>
      </c>
      <c r="AJ412" s="5">
        <v>33629375.100000001</v>
      </c>
      <c r="AK412" s="5">
        <v>35397064.600000001</v>
      </c>
      <c r="AL412" s="5">
        <v>37189501.799999997</v>
      </c>
      <c r="AM412" s="5">
        <v>40581300.899999999</v>
      </c>
      <c r="AN412" s="5">
        <v>43945486.700000003</v>
      </c>
      <c r="AO412" s="5">
        <v>42879676.100000001</v>
      </c>
      <c r="AP412" s="5">
        <v>39734564</v>
      </c>
      <c r="AQ412" s="5">
        <v>55167377.700000003</v>
      </c>
      <c r="AR412" s="5">
        <v>64510938.200000003</v>
      </c>
      <c r="AS412" s="5">
        <v>73069673.299999997</v>
      </c>
      <c r="AT412" s="5">
        <v>70221022.700000003</v>
      </c>
      <c r="AU412" s="5">
        <v>76469297</v>
      </c>
      <c r="AV412" s="5">
        <v>81974338.5</v>
      </c>
      <c r="AW412" s="5">
        <v>83559229</v>
      </c>
      <c r="AX412" s="5">
        <v>71887916</v>
      </c>
      <c r="AY412" s="5">
        <v>72005342</v>
      </c>
      <c r="AZ412" s="5">
        <v>78074135.700000003</v>
      </c>
      <c r="BA412" s="5">
        <v>89712945.900000006</v>
      </c>
      <c r="BB412" s="5">
        <v>98807675.099999994</v>
      </c>
      <c r="BC412" s="5">
        <v>102604923.8</v>
      </c>
      <c r="BD412" s="5">
        <v>106470691.8</v>
      </c>
      <c r="BE412" s="5">
        <v>105211262.40000001</v>
      </c>
      <c r="BF412" s="5">
        <v>109735868.5</v>
      </c>
      <c r="BG412" s="5">
        <v>98934912.799999997</v>
      </c>
      <c r="BH412" s="5">
        <v>171979037.19999999</v>
      </c>
      <c r="BI412" s="5">
        <v>210859016</v>
      </c>
      <c r="BJ412" s="5">
        <v>287597526.19999999</v>
      </c>
      <c r="BK412" s="5">
        <v>313804791.30000001</v>
      </c>
      <c r="BL412" s="12"/>
    </row>
    <row r="413" spans="1:64" x14ac:dyDescent="0.3">
      <c r="A413" s="22" t="s">
        <v>118</v>
      </c>
      <c r="B413" s="5" t="s">
        <v>119</v>
      </c>
      <c r="C413" s="6" t="s">
        <v>938</v>
      </c>
      <c r="D413" s="5" t="s">
        <v>939</v>
      </c>
      <c r="E413" s="5"/>
      <c r="F413" s="5"/>
      <c r="G413" s="5"/>
      <c r="H413" s="5"/>
      <c r="I413" s="5"/>
      <c r="J413" s="5"/>
      <c r="K413" s="5"/>
      <c r="L413" s="5"/>
      <c r="M413" s="5"/>
      <c r="N413" s="5"/>
      <c r="O413" s="5">
        <v>0</v>
      </c>
      <c r="P413" s="5">
        <v>0</v>
      </c>
      <c r="Q413" s="5">
        <v>0</v>
      </c>
      <c r="R413" s="5">
        <v>0</v>
      </c>
      <c r="S413" s="5">
        <v>0</v>
      </c>
      <c r="T413" s="5">
        <v>0</v>
      </c>
      <c r="U413" s="5">
        <v>0</v>
      </c>
      <c r="V413" s="5">
        <v>0</v>
      </c>
      <c r="W413" s="5">
        <v>0</v>
      </c>
      <c r="X413" s="5">
        <v>0</v>
      </c>
      <c r="Y413" s="5">
        <v>0</v>
      </c>
      <c r="Z413" s="5">
        <v>0</v>
      </c>
      <c r="AA413" s="5">
        <v>0</v>
      </c>
      <c r="AB413" s="5">
        <v>0</v>
      </c>
      <c r="AC413" s="5">
        <v>0</v>
      </c>
      <c r="AD413" s="5">
        <v>0</v>
      </c>
      <c r="AE413" s="5">
        <v>0</v>
      </c>
      <c r="AF413" s="5">
        <v>0</v>
      </c>
      <c r="AG413" s="5">
        <v>0</v>
      </c>
      <c r="AH413" s="5">
        <v>0</v>
      </c>
      <c r="AI413" s="5">
        <v>0</v>
      </c>
      <c r="AJ413" s="5">
        <v>0</v>
      </c>
      <c r="AK413" s="5">
        <v>0</v>
      </c>
      <c r="AL413" s="5">
        <v>0</v>
      </c>
      <c r="AM413" s="5">
        <v>0</v>
      </c>
      <c r="AN413" s="5">
        <v>0</v>
      </c>
      <c r="AO413" s="5">
        <v>0</v>
      </c>
      <c r="AP413" s="5">
        <v>0</v>
      </c>
      <c r="AQ413" s="5">
        <v>0</v>
      </c>
      <c r="AR413" s="5">
        <v>0</v>
      </c>
      <c r="AS413" s="5">
        <v>0</v>
      </c>
      <c r="AT413" s="5">
        <v>0</v>
      </c>
      <c r="AU413" s="5">
        <v>0</v>
      </c>
      <c r="AV413" s="5">
        <v>0</v>
      </c>
      <c r="AW413" s="5">
        <v>0</v>
      </c>
      <c r="AX413" s="5">
        <v>0</v>
      </c>
      <c r="AY413" s="5">
        <v>0</v>
      </c>
      <c r="AZ413" s="5">
        <v>0</v>
      </c>
      <c r="BA413" s="5">
        <v>0</v>
      </c>
      <c r="BB413" s="5">
        <v>0</v>
      </c>
      <c r="BC413" s="5">
        <v>0</v>
      </c>
      <c r="BD413" s="5">
        <v>0</v>
      </c>
      <c r="BE413" s="5">
        <v>0</v>
      </c>
      <c r="BF413" s="5">
        <v>0</v>
      </c>
      <c r="BG413" s="5">
        <v>0</v>
      </c>
      <c r="BH413" s="5">
        <v>0</v>
      </c>
      <c r="BI413" s="5">
        <v>0</v>
      </c>
      <c r="BJ413" s="5">
        <v>0</v>
      </c>
      <c r="BK413" s="5">
        <v>0</v>
      </c>
      <c r="BL413" s="12"/>
    </row>
    <row r="414" spans="1:64" ht="27.6" x14ac:dyDescent="0.3">
      <c r="A414" s="22" t="s">
        <v>118</v>
      </c>
      <c r="B414" s="5" t="s">
        <v>119</v>
      </c>
      <c r="C414" s="6" t="s">
        <v>940</v>
      </c>
      <c r="D414" s="5" t="s">
        <v>941</v>
      </c>
      <c r="E414" s="5"/>
      <c r="F414" s="5"/>
      <c r="G414" s="5"/>
      <c r="H414" s="5"/>
      <c r="I414" s="5"/>
      <c r="J414" s="5"/>
      <c r="K414" s="5"/>
      <c r="L414" s="5"/>
      <c r="M414" s="5"/>
      <c r="N414" s="5"/>
      <c r="O414" s="5">
        <v>0</v>
      </c>
      <c r="P414" s="5">
        <v>0</v>
      </c>
      <c r="Q414" s="5">
        <v>0</v>
      </c>
      <c r="R414" s="5">
        <v>0</v>
      </c>
      <c r="S414" s="5">
        <v>0</v>
      </c>
      <c r="T414" s="5">
        <v>0</v>
      </c>
      <c r="U414" s="5">
        <v>0</v>
      </c>
      <c r="V414" s="5">
        <v>0</v>
      </c>
      <c r="W414" s="5">
        <v>0</v>
      </c>
      <c r="X414" s="5">
        <v>0</v>
      </c>
      <c r="Y414" s="5">
        <v>0</v>
      </c>
      <c r="Z414" s="5">
        <v>3008900</v>
      </c>
      <c r="AA414" s="5">
        <v>4077203.2</v>
      </c>
      <c r="AB414" s="5">
        <v>3619149</v>
      </c>
      <c r="AC414" s="5">
        <v>4939707.5999999996</v>
      </c>
      <c r="AD414" s="5">
        <v>6762868.4000000004</v>
      </c>
      <c r="AE414" s="5">
        <v>8237361.2000000002</v>
      </c>
      <c r="AF414" s="5">
        <v>13649703.4</v>
      </c>
      <c r="AG414" s="5">
        <v>15278350.6</v>
      </c>
      <c r="AH414" s="5">
        <v>20815049.899999999</v>
      </c>
      <c r="AI414" s="5">
        <v>28617710.600000001</v>
      </c>
      <c r="AJ414" s="5">
        <v>33629375.100000001</v>
      </c>
      <c r="AK414" s="5">
        <v>35397064.600000001</v>
      </c>
      <c r="AL414" s="5">
        <v>37189501.799999997</v>
      </c>
      <c r="AM414" s="5">
        <v>40581300.899999999</v>
      </c>
      <c r="AN414" s="5">
        <v>43945486.700000003</v>
      </c>
      <c r="AO414" s="5">
        <v>42879676.100000001</v>
      </c>
      <c r="AP414" s="5">
        <v>39734564</v>
      </c>
      <c r="AQ414" s="5">
        <v>55167377.700000003</v>
      </c>
      <c r="AR414" s="5">
        <v>64510938.200000003</v>
      </c>
      <c r="AS414" s="5">
        <v>73069673.299999997</v>
      </c>
      <c r="AT414" s="5">
        <v>70221022.700000003</v>
      </c>
      <c r="AU414" s="5">
        <v>76469297</v>
      </c>
      <c r="AV414" s="5">
        <v>81974338.5</v>
      </c>
      <c r="AW414" s="5">
        <v>83559229</v>
      </c>
      <c r="AX414" s="5">
        <v>71887916</v>
      </c>
      <c r="AY414" s="5">
        <v>72005342</v>
      </c>
      <c r="AZ414" s="5">
        <v>78074135.700000003</v>
      </c>
      <c r="BA414" s="5">
        <v>89712945.900000006</v>
      </c>
      <c r="BB414" s="5">
        <v>98807675.099999994</v>
      </c>
      <c r="BC414" s="5">
        <v>102604923.8</v>
      </c>
      <c r="BD414" s="5">
        <v>106470691.8</v>
      </c>
      <c r="BE414" s="5">
        <v>105211262.40000001</v>
      </c>
      <c r="BF414" s="5">
        <v>109735868.5</v>
      </c>
      <c r="BG414" s="5">
        <v>98934912.799999997</v>
      </c>
      <c r="BH414" s="5">
        <v>171979037.19999999</v>
      </c>
      <c r="BI414" s="5">
        <v>210859016</v>
      </c>
      <c r="BJ414" s="5">
        <v>287597526.19999999</v>
      </c>
      <c r="BK414" s="5">
        <v>313804791.30000001</v>
      </c>
      <c r="BL414" s="12"/>
    </row>
    <row r="415" spans="1:64" x14ac:dyDescent="0.3">
      <c r="A415" s="22" t="s">
        <v>118</v>
      </c>
      <c r="B415" s="5" t="s">
        <v>119</v>
      </c>
      <c r="C415" s="6" t="s">
        <v>942</v>
      </c>
      <c r="D415" s="5" t="s">
        <v>943</v>
      </c>
      <c r="E415" s="5"/>
      <c r="F415" s="5"/>
      <c r="G415" s="5"/>
      <c r="H415" s="5"/>
      <c r="I415" s="5"/>
      <c r="J415" s="5"/>
      <c r="K415" s="5"/>
      <c r="L415" s="5"/>
      <c r="M415" s="5"/>
      <c r="N415" s="5"/>
      <c r="O415" s="5">
        <v>0</v>
      </c>
      <c r="P415" s="5">
        <v>0</v>
      </c>
      <c r="Q415" s="5">
        <v>0</v>
      </c>
      <c r="R415" s="5">
        <v>0</v>
      </c>
      <c r="S415" s="5">
        <v>0</v>
      </c>
      <c r="T415" s="5">
        <v>0</v>
      </c>
      <c r="U415" s="5">
        <v>0</v>
      </c>
      <c r="V415" s="5">
        <v>0</v>
      </c>
      <c r="W415" s="5">
        <v>0</v>
      </c>
      <c r="X415" s="5">
        <v>0</v>
      </c>
      <c r="Y415" s="5">
        <v>0</v>
      </c>
      <c r="Z415" s="5">
        <v>0</v>
      </c>
      <c r="AA415" s="5">
        <v>0</v>
      </c>
      <c r="AB415" s="5">
        <v>7000000</v>
      </c>
      <c r="AC415" s="5">
        <v>8000000</v>
      </c>
      <c r="AD415" s="5">
        <v>9000000</v>
      </c>
      <c r="AE415" s="5">
        <v>10000000</v>
      </c>
      <c r="AF415" s="5">
        <v>10000000</v>
      </c>
      <c r="AG415" s="5">
        <v>11500000</v>
      </c>
      <c r="AH415" s="5">
        <v>9500000</v>
      </c>
      <c r="AI415" s="5">
        <v>9600000</v>
      </c>
      <c r="AJ415" s="5">
        <v>1240000</v>
      </c>
      <c r="AK415" s="5">
        <v>830000</v>
      </c>
      <c r="AL415" s="5">
        <v>3000000</v>
      </c>
      <c r="AM415" s="5">
        <v>5000000</v>
      </c>
      <c r="AN415" s="5">
        <v>5000000</v>
      </c>
      <c r="AO415" s="5">
        <v>5000000</v>
      </c>
      <c r="AP415" s="5">
        <v>9000000</v>
      </c>
      <c r="AQ415" s="5">
        <v>9000000</v>
      </c>
      <c r="AR415" s="5">
        <v>1140000</v>
      </c>
      <c r="AS415" s="5">
        <v>18000000</v>
      </c>
      <c r="AT415" s="5">
        <v>32000000</v>
      </c>
      <c r="AU415" s="5">
        <v>62000000</v>
      </c>
      <c r="AV415" s="5">
        <v>55000000</v>
      </c>
      <c r="AW415" s="5">
        <v>45110330.100000001</v>
      </c>
      <c r="AX415" s="5">
        <v>5209986.5999999996</v>
      </c>
      <c r="AY415" s="5">
        <v>14106677</v>
      </c>
      <c r="AZ415" s="5">
        <v>24119240.100000001</v>
      </c>
      <c r="BA415" s="5">
        <v>34112727.700000003</v>
      </c>
      <c r="BB415" s="5">
        <v>29000000</v>
      </c>
      <c r="BC415" s="5">
        <v>50000000</v>
      </c>
      <c r="BD415" s="5">
        <v>47000000</v>
      </c>
      <c r="BE415" s="5">
        <v>52000000</v>
      </c>
      <c r="BF415" s="5">
        <v>23685000</v>
      </c>
      <c r="BG415" s="5">
        <v>80771000</v>
      </c>
      <c r="BH415" s="5">
        <v>38715000</v>
      </c>
      <c r="BI415" s="5">
        <v>37840000</v>
      </c>
      <c r="BJ415" s="5">
        <v>66446000</v>
      </c>
      <c r="BK415" s="5">
        <v>45120000</v>
      </c>
      <c r="BL415" s="12"/>
    </row>
    <row r="416" spans="1:64" x14ac:dyDescent="0.3">
      <c r="A416" s="22" t="s">
        <v>118</v>
      </c>
      <c r="B416" s="5" t="s">
        <v>119</v>
      </c>
      <c r="C416" s="6" t="s">
        <v>944</v>
      </c>
      <c r="D416" s="5" t="s">
        <v>945</v>
      </c>
      <c r="E416" s="5"/>
      <c r="F416" s="5"/>
      <c r="G416" s="5"/>
      <c r="H416" s="5"/>
      <c r="I416" s="5"/>
      <c r="J416" s="5"/>
      <c r="K416" s="5"/>
      <c r="L416" s="5"/>
      <c r="M416" s="5"/>
      <c r="N416" s="5"/>
      <c r="O416" s="5">
        <v>0</v>
      </c>
      <c r="P416" s="5">
        <v>0</v>
      </c>
      <c r="Q416" s="5">
        <v>0</v>
      </c>
      <c r="R416" s="5">
        <v>0</v>
      </c>
      <c r="S416" s="5">
        <v>0</v>
      </c>
      <c r="T416" s="5">
        <v>0</v>
      </c>
      <c r="U416" s="5">
        <v>0</v>
      </c>
      <c r="V416" s="5">
        <v>0</v>
      </c>
      <c r="W416" s="5">
        <v>0</v>
      </c>
      <c r="X416" s="5">
        <v>0</v>
      </c>
      <c r="Y416" s="5">
        <v>0</v>
      </c>
      <c r="Z416" s="5">
        <v>3008900</v>
      </c>
      <c r="AA416" s="5">
        <v>4077203.2</v>
      </c>
      <c r="AB416" s="5">
        <v>10619149</v>
      </c>
      <c r="AC416" s="5">
        <v>12939707.6</v>
      </c>
      <c r="AD416" s="5">
        <v>15762868.4</v>
      </c>
      <c r="AE416" s="5">
        <v>18237361.199999999</v>
      </c>
      <c r="AF416" s="5">
        <v>23649703.399999999</v>
      </c>
      <c r="AG416" s="5">
        <v>26778350.600000001</v>
      </c>
      <c r="AH416" s="5">
        <v>30315049.899999999</v>
      </c>
      <c r="AI416" s="5">
        <v>38217710.600000001</v>
      </c>
      <c r="AJ416" s="5">
        <v>34869375.100000001</v>
      </c>
      <c r="AK416" s="5">
        <v>36227064.600000001</v>
      </c>
      <c r="AL416" s="5">
        <v>40189501.799999997</v>
      </c>
      <c r="AM416" s="5">
        <v>45581300.899999999</v>
      </c>
      <c r="AN416" s="5">
        <v>48945486.700000003</v>
      </c>
      <c r="AO416" s="5">
        <v>47879676.100000001</v>
      </c>
      <c r="AP416" s="5">
        <v>48734564</v>
      </c>
      <c r="AQ416" s="5">
        <v>64167377.700000003</v>
      </c>
      <c r="AR416" s="5">
        <v>87977202.200000003</v>
      </c>
      <c r="AS416" s="5">
        <v>112263772.8</v>
      </c>
      <c r="AT416" s="5">
        <v>122663924.09999999</v>
      </c>
      <c r="AU416" s="5">
        <v>160584256.69999999</v>
      </c>
      <c r="AV416" s="5">
        <v>161146227.59999999</v>
      </c>
      <c r="AW416" s="5">
        <v>153931970.5</v>
      </c>
      <c r="AX416" s="5">
        <v>100347467.5</v>
      </c>
      <c r="AY416" s="5">
        <v>110583704.2</v>
      </c>
      <c r="AZ416" s="5">
        <v>127898893.3</v>
      </c>
      <c r="BA416" s="5">
        <v>148880846.80000001</v>
      </c>
      <c r="BB416" s="5">
        <v>153308882.30000001</v>
      </c>
      <c r="BC416" s="5">
        <v>177656192.90000001</v>
      </c>
      <c r="BD416" s="5">
        <v>178444531.30000001</v>
      </c>
      <c r="BE416" s="5">
        <v>182211942</v>
      </c>
      <c r="BF416" s="5">
        <v>158471649.59999999</v>
      </c>
      <c r="BG416" s="5">
        <v>203273705.09999999</v>
      </c>
      <c r="BH416" s="5">
        <v>256793117.09999999</v>
      </c>
      <c r="BI416" s="5">
        <v>293420842.10000002</v>
      </c>
      <c r="BJ416" s="5">
        <v>401420199.80000001</v>
      </c>
      <c r="BK416" s="5">
        <v>402236822.39999998</v>
      </c>
      <c r="BL416" s="12"/>
    </row>
    <row r="417" spans="1:64" x14ac:dyDescent="0.3">
      <c r="A417" s="22" t="s">
        <v>118</v>
      </c>
      <c r="B417" s="5" t="s">
        <v>119</v>
      </c>
      <c r="C417" s="6" t="s">
        <v>946</v>
      </c>
      <c r="D417" s="5" t="s">
        <v>947</v>
      </c>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v>14.899508655071299</v>
      </c>
      <c r="AT417" s="5">
        <v>14.8014783859253</v>
      </c>
      <c r="AU417" s="5">
        <v>23.941913247108499</v>
      </c>
      <c r="AV417" s="5">
        <v>15.833680331707001</v>
      </c>
      <c r="AW417" s="5">
        <v>21.463778614997899</v>
      </c>
      <c r="AX417" s="5">
        <v>21.842640638351401</v>
      </c>
      <c r="AY417" s="5">
        <v>22.906889021396601</v>
      </c>
      <c r="AZ417" s="5">
        <v>15.558648109436</v>
      </c>
      <c r="BA417" s="5">
        <v>15.2667880058289</v>
      </c>
      <c r="BB417" s="5">
        <v>26.153218746185299</v>
      </c>
      <c r="BC417" s="5">
        <v>32.8689992427826</v>
      </c>
      <c r="BD417" s="5">
        <v>22.7825805544853</v>
      </c>
      <c r="BE417" s="5">
        <v>30.603897571563699</v>
      </c>
      <c r="BF417" s="5">
        <v>38.9558970928192</v>
      </c>
      <c r="BG417" s="5">
        <v>71.792554855346694</v>
      </c>
      <c r="BH417" s="5">
        <v>40.979829430580097</v>
      </c>
      <c r="BI417" s="5">
        <v>34.569856524467497</v>
      </c>
      <c r="BJ417" s="5">
        <v>26.246646046638499</v>
      </c>
      <c r="BK417" s="5"/>
      <c r="BL417" s="12"/>
    </row>
    <row r="418" spans="1:64" x14ac:dyDescent="0.3">
      <c r="A418" s="22" t="s">
        <v>118</v>
      </c>
      <c r="B418" s="5" t="s">
        <v>119</v>
      </c>
      <c r="C418" s="6" t="s">
        <v>948</v>
      </c>
      <c r="D418" s="5" t="s">
        <v>949</v>
      </c>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v>7.2544326782226598</v>
      </c>
      <c r="AT418" s="5">
        <v>6.8439617156982404</v>
      </c>
      <c r="AU418" s="5">
        <v>12.6560001373291</v>
      </c>
      <c r="AV418" s="5">
        <v>8.7763586044311506</v>
      </c>
      <c r="AW418" s="5">
        <v>13.5848140716553</v>
      </c>
      <c r="AX418" s="5">
        <v>13.6193227767944</v>
      </c>
      <c r="AY418" s="5">
        <v>15.5765886306763</v>
      </c>
      <c r="AZ418" s="5">
        <v>11.3522796630859</v>
      </c>
      <c r="BA418" s="5">
        <v>12.5596923828125</v>
      </c>
      <c r="BB418" s="5">
        <v>21.839530944824201</v>
      </c>
      <c r="BC418" s="5">
        <v>32.901828765869098</v>
      </c>
      <c r="BD418" s="5">
        <v>26.102432250976602</v>
      </c>
      <c r="BE418" s="5">
        <v>36.395729064941399</v>
      </c>
      <c r="BF418" s="5">
        <v>51.256515502929702</v>
      </c>
      <c r="BG418" s="5">
        <v>78.113296508789105</v>
      </c>
      <c r="BH418" s="5">
        <v>48.918025970458999</v>
      </c>
      <c r="BI418" s="5">
        <v>38.007850646972699</v>
      </c>
      <c r="BJ418" s="5">
        <v>27.733921051025401</v>
      </c>
      <c r="BK418" s="5"/>
      <c r="BL418" s="12"/>
    </row>
    <row r="419" spans="1:64" x14ac:dyDescent="0.3">
      <c r="A419" s="22" t="s">
        <v>118</v>
      </c>
      <c r="B419" s="5" t="s">
        <v>119</v>
      </c>
      <c r="C419" s="6" t="s">
        <v>950</v>
      </c>
      <c r="D419" s="5" t="s">
        <v>951</v>
      </c>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v>11.0406646728516</v>
      </c>
      <c r="AT419" s="5">
        <v>10.8432664871216</v>
      </c>
      <c r="AU419" s="5">
        <v>18.974744796752901</v>
      </c>
      <c r="AV419" s="5">
        <v>11.6884422302246</v>
      </c>
      <c r="AW419" s="5">
        <v>16.654323577880898</v>
      </c>
      <c r="AX419" s="5">
        <v>16.770896911621101</v>
      </c>
      <c r="AY419" s="5">
        <v>19.276311874389599</v>
      </c>
      <c r="AZ419" s="5">
        <v>12.660351753234901</v>
      </c>
      <c r="BA419" s="5">
        <v>13.163855552673301</v>
      </c>
      <c r="BB419" s="5">
        <v>23.745664596557599</v>
      </c>
      <c r="BC419" s="5">
        <v>32.035514831542997</v>
      </c>
      <c r="BD419" s="5">
        <v>23.234889984130898</v>
      </c>
      <c r="BE419" s="5">
        <v>34.0471382141113</v>
      </c>
      <c r="BF419" s="5">
        <v>48.504940032958999</v>
      </c>
      <c r="BG419" s="5">
        <v>75.828865051269503</v>
      </c>
      <c r="BH419" s="5">
        <v>52.581199645996101</v>
      </c>
      <c r="BI419" s="5">
        <v>40.226028442382798</v>
      </c>
      <c r="BJ419" s="5">
        <v>28.984540939331101</v>
      </c>
      <c r="BK419" s="5"/>
      <c r="BL419" s="12"/>
    </row>
    <row r="420" spans="1:64" x14ac:dyDescent="0.3">
      <c r="A420" s="22" t="s">
        <v>118</v>
      </c>
      <c r="B420" s="5" t="s">
        <v>119</v>
      </c>
      <c r="C420" s="6" t="s">
        <v>952</v>
      </c>
      <c r="D420" s="5" t="s">
        <v>953</v>
      </c>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12"/>
    </row>
    <row r="421" spans="1:64" x14ac:dyDescent="0.3">
      <c r="A421" s="22" t="s">
        <v>118</v>
      </c>
      <c r="B421" s="5" t="s">
        <v>119</v>
      </c>
      <c r="C421" s="6" t="s">
        <v>954</v>
      </c>
      <c r="D421" s="5" t="s">
        <v>955</v>
      </c>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12"/>
    </row>
    <row r="422" spans="1:64" x14ac:dyDescent="0.3">
      <c r="A422" s="22" t="s">
        <v>118</v>
      </c>
      <c r="B422" s="5" t="s">
        <v>119</v>
      </c>
      <c r="C422" s="6" t="s">
        <v>956</v>
      </c>
      <c r="D422" s="5" t="s">
        <v>957</v>
      </c>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v>28.540000915527301</v>
      </c>
      <c r="BC422" s="5"/>
      <c r="BD422" s="5"/>
      <c r="BE422" s="5"/>
      <c r="BF422" s="5"/>
      <c r="BG422" s="5"/>
      <c r="BH422" s="5"/>
      <c r="BI422" s="5"/>
      <c r="BJ422" s="5"/>
      <c r="BK422" s="5"/>
      <c r="BL422" s="12"/>
    </row>
    <row r="423" spans="1:64" x14ac:dyDescent="0.3">
      <c r="A423" s="22" t="s">
        <v>118</v>
      </c>
      <c r="B423" s="5" t="s">
        <v>119</v>
      </c>
      <c r="C423" s="6" t="s">
        <v>958</v>
      </c>
      <c r="D423" s="5" t="s">
        <v>959</v>
      </c>
      <c r="E423" s="5">
        <v>7.1970000000000001</v>
      </c>
      <c r="F423" s="5">
        <v>7.12</v>
      </c>
      <c r="G423" s="5">
        <v>7.0330000000000004</v>
      </c>
      <c r="H423" s="5">
        <v>6.9379999999999997</v>
      </c>
      <c r="I423" s="5">
        <v>6.8360000000000003</v>
      </c>
      <c r="J423" s="5">
        <v>6.73</v>
      </c>
      <c r="K423" s="5">
        <v>6.6260000000000003</v>
      </c>
      <c r="L423" s="5">
        <v>6.5259999999999998</v>
      </c>
      <c r="M423" s="5">
        <v>6.4329999999999998</v>
      </c>
      <c r="N423" s="5">
        <v>6.3479999999999999</v>
      </c>
      <c r="O423" s="5">
        <v>6.2720000000000002</v>
      </c>
      <c r="P423" s="5">
        <v>6.202</v>
      </c>
      <c r="Q423" s="5">
        <v>6.1340000000000003</v>
      </c>
      <c r="R423" s="5">
        <v>6.0670000000000002</v>
      </c>
      <c r="S423" s="5">
        <v>5.9989999999999997</v>
      </c>
      <c r="T423" s="5">
        <v>5.9290000000000003</v>
      </c>
      <c r="U423" s="5">
        <v>5.8579999999999997</v>
      </c>
      <c r="V423" s="5">
        <v>5.7869999999999999</v>
      </c>
      <c r="W423" s="5">
        <v>5.7160000000000002</v>
      </c>
      <c r="X423" s="5">
        <v>5.6449999999999996</v>
      </c>
      <c r="Y423" s="5">
        <v>5.5750000000000002</v>
      </c>
      <c r="Z423" s="5">
        <v>5.5030000000000001</v>
      </c>
      <c r="AA423" s="5">
        <v>5.43</v>
      </c>
      <c r="AB423" s="5">
        <v>5.3559999999999999</v>
      </c>
      <c r="AC423" s="5">
        <v>5.282</v>
      </c>
      <c r="AD423" s="5">
        <v>5.2089999999999996</v>
      </c>
      <c r="AE423" s="5">
        <v>5.141</v>
      </c>
      <c r="AF423" s="5">
        <v>5.0780000000000003</v>
      </c>
      <c r="AG423" s="5">
        <v>5.0220000000000002</v>
      </c>
      <c r="AH423" s="5">
        <v>4.9710000000000001</v>
      </c>
      <c r="AI423" s="5">
        <v>4.9260000000000002</v>
      </c>
      <c r="AJ423" s="5">
        <v>4.883</v>
      </c>
      <c r="AK423" s="5">
        <v>4.8410000000000002</v>
      </c>
      <c r="AL423" s="5">
        <v>4.798</v>
      </c>
      <c r="AM423" s="5">
        <v>4.7539999999999996</v>
      </c>
      <c r="AN423" s="5">
        <v>4.7080000000000002</v>
      </c>
      <c r="AO423" s="5">
        <v>4.6619999999999999</v>
      </c>
      <c r="AP423" s="5">
        <v>4.6159999999999997</v>
      </c>
      <c r="AQ423" s="5">
        <v>4.5730000000000004</v>
      </c>
      <c r="AR423" s="5">
        <v>4.5309999999999997</v>
      </c>
      <c r="AS423" s="5">
        <v>4.492</v>
      </c>
      <c r="AT423" s="5">
        <v>4.4539999999999997</v>
      </c>
      <c r="AU423" s="5">
        <v>4.4160000000000004</v>
      </c>
      <c r="AV423" s="5">
        <v>4.3780000000000001</v>
      </c>
      <c r="AW423" s="5">
        <v>4.34</v>
      </c>
      <c r="AX423" s="5">
        <v>4.3010000000000002</v>
      </c>
      <c r="AY423" s="5">
        <v>4.2610000000000001</v>
      </c>
      <c r="AZ423" s="5">
        <v>4.2210000000000001</v>
      </c>
      <c r="BA423" s="5">
        <v>4.18</v>
      </c>
      <c r="BB423" s="5">
        <v>4.1399999999999997</v>
      </c>
      <c r="BC423" s="5">
        <v>4.0999999999999996</v>
      </c>
      <c r="BD423" s="5">
        <v>4.0599999999999996</v>
      </c>
      <c r="BE423" s="5">
        <v>4.0190000000000001</v>
      </c>
      <c r="BF423" s="5">
        <v>3.9790000000000001</v>
      </c>
      <c r="BG423" s="5">
        <v>3.9390000000000001</v>
      </c>
      <c r="BH423" s="5">
        <v>3.8980000000000001</v>
      </c>
      <c r="BI423" s="5">
        <v>3.859</v>
      </c>
      <c r="BJ423" s="5">
        <v>3.82</v>
      </c>
      <c r="BK423" s="5">
        <v>3.782</v>
      </c>
      <c r="BL423" s="12"/>
    </row>
    <row r="424" spans="1:64" x14ac:dyDescent="0.3">
      <c r="A424" s="22" t="s">
        <v>118</v>
      </c>
      <c r="B424" s="5" t="s">
        <v>119</v>
      </c>
      <c r="C424" s="6" t="s">
        <v>960</v>
      </c>
      <c r="D424" s="5" t="s">
        <v>961</v>
      </c>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12"/>
    </row>
    <row r="425" spans="1:64" x14ac:dyDescent="0.3">
      <c r="A425" s="22" t="s">
        <v>118</v>
      </c>
      <c r="B425" s="5" t="s">
        <v>119</v>
      </c>
      <c r="C425" s="6" t="s">
        <v>962</v>
      </c>
      <c r="D425" s="5" t="s">
        <v>963</v>
      </c>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12"/>
    </row>
    <row r="426" spans="1:64" x14ac:dyDescent="0.3">
      <c r="A426" s="22" t="s">
        <v>118</v>
      </c>
      <c r="B426" s="5" t="s">
        <v>119</v>
      </c>
      <c r="C426" s="6" t="s">
        <v>964</v>
      </c>
      <c r="D426" s="5" t="s">
        <v>965</v>
      </c>
      <c r="E426" s="5"/>
      <c r="F426" s="5"/>
      <c r="G426" s="5"/>
      <c r="H426" s="5"/>
      <c r="I426" s="5"/>
      <c r="J426" s="5"/>
      <c r="K426" s="5"/>
      <c r="L426" s="5"/>
      <c r="M426" s="5"/>
      <c r="N426" s="5"/>
      <c r="O426" s="5"/>
      <c r="P426" s="5"/>
      <c r="Q426" s="5"/>
      <c r="R426" s="5"/>
      <c r="S426" s="5"/>
      <c r="T426" s="5"/>
      <c r="U426" s="5"/>
      <c r="V426" s="5"/>
      <c r="W426" s="5"/>
      <c r="X426" s="5"/>
      <c r="Y426" s="5"/>
      <c r="Z426" s="5"/>
      <c r="AA426" s="5"/>
      <c r="AB426" s="5">
        <v>88.915296536598703</v>
      </c>
      <c r="AC426" s="5">
        <v>84.700022303174507</v>
      </c>
      <c r="AD426" s="5">
        <v>94.5257700518451</v>
      </c>
      <c r="AE426" s="5">
        <v>101.46352978204401</v>
      </c>
      <c r="AF426" s="5">
        <v>95.359031450041698</v>
      </c>
      <c r="AG426" s="5">
        <v>97.885507993811203</v>
      </c>
      <c r="AH426" s="5">
        <v>92.484790647739501</v>
      </c>
      <c r="AI426" s="5">
        <v>92.632941430266399</v>
      </c>
      <c r="AJ426" s="5">
        <v>89.062722230123697</v>
      </c>
      <c r="AK426" s="5">
        <v>88.588642597005503</v>
      </c>
      <c r="AL426" s="5">
        <v>87.995801810469203</v>
      </c>
      <c r="AM426" s="5">
        <v>85.150648434745094</v>
      </c>
      <c r="AN426" s="5">
        <v>86.096175113450002</v>
      </c>
      <c r="AO426" s="5">
        <v>87.444781132488799</v>
      </c>
      <c r="AP426" s="5">
        <v>79.430016863406394</v>
      </c>
      <c r="AQ426" s="5">
        <v>96.349557522123902</v>
      </c>
      <c r="AR426" s="5">
        <v>100.818108233117</v>
      </c>
      <c r="AS426" s="5">
        <v>92.104911727784994</v>
      </c>
      <c r="AT426" s="5">
        <v>97.025080042689396</v>
      </c>
      <c r="AU426" s="5">
        <v>87.235323083657093</v>
      </c>
      <c r="AV426" s="5">
        <v>85.092650426816604</v>
      </c>
      <c r="AW426" s="5">
        <v>82.864005097664403</v>
      </c>
      <c r="AX426" s="5">
        <v>80.395383331788295</v>
      </c>
      <c r="AY426" s="5">
        <v>77.100775512722905</v>
      </c>
      <c r="AZ426" s="5">
        <v>75.785335459704001</v>
      </c>
      <c r="BA426" s="5">
        <v>71.780804129400906</v>
      </c>
      <c r="BB426" s="5">
        <v>74.626453108923698</v>
      </c>
      <c r="BC426" s="5">
        <v>79.458711273412604</v>
      </c>
      <c r="BD426" s="5">
        <v>78.033948047916695</v>
      </c>
      <c r="BE426" s="5">
        <v>78.015604501829699</v>
      </c>
      <c r="BF426" s="5">
        <v>77.363692729839201</v>
      </c>
      <c r="BG426" s="5">
        <v>76.555132791464899</v>
      </c>
      <c r="BH426" s="5"/>
      <c r="BI426" s="5"/>
      <c r="BJ426" s="5"/>
      <c r="BK426" s="5"/>
      <c r="BL426" s="12"/>
    </row>
    <row r="427" spans="1:64" x14ac:dyDescent="0.3">
      <c r="A427" s="22" t="s">
        <v>118</v>
      </c>
      <c r="B427" s="5" t="s">
        <v>119</v>
      </c>
      <c r="C427" s="6" t="s">
        <v>966</v>
      </c>
      <c r="D427" s="5" t="s">
        <v>967</v>
      </c>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v>2.06113488268032</v>
      </c>
      <c r="AY427" s="5">
        <v>2.7045541732887699</v>
      </c>
      <c r="AZ427" s="5">
        <v>3.1429257490461699</v>
      </c>
      <c r="BA427" s="5">
        <v>2.5893065004268201</v>
      </c>
      <c r="BB427" s="5">
        <v>4.9142713061018704</v>
      </c>
      <c r="BC427" s="5">
        <v>2.9777211660938701</v>
      </c>
      <c r="BD427" s="5">
        <v>2.2451456310679698</v>
      </c>
      <c r="BE427" s="5">
        <v>2.0725861675416701</v>
      </c>
      <c r="BF427" s="5">
        <v>3.0904781072498801</v>
      </c>
      <c r="BG427" s="5">
        <v>2.85466377440346</v>
      </c>
      <c r="BH427" s="5"/>
      <c r="BI427" s="5"/>
      <c r="BJ427" s="5"/>
      <c r="BK427" s="5"/>
      <c r="BL427" s="12"/>
    </row>
    <row r="428" spans="1:64" x14ac:dyDescent="0.3">
      <c r="A428" s="22" t="s">
        <v>118</v>
      </c>
      <c r="B428" s="5" t="s">
        <v>119</v>
      </c>
      <c r="C428" s="6" t="s">
        <v>968</v>
      </c>
      <c r="D428" s="5" t="s">
        <v>969</v>
      </c>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v>464695840.98587</v>
      </c>
      <c r="AX428" s="5">
        <v>474273849.06279403</v>
      </c>
      <c r="AY428" s="5">
        <v>487100842.240439</v>
      </c>
      <c r="AZ428" s="5">
        <v>502410060.03503501</v>
      </c>
      <c r="BA428" s="5">
        <v>515418996.37831998</v>
      </c>
      <c r="BB428" s="5">
        <v>540748084.22353804</v>
      </c>
      <c r="BC428" s="5">
        <v>556850054.38270998</v>
      </c>
      <c r="BD428" s="5">
        <v>569352149.05028296</v>
      </c>
      <c r="BE428" s="5">
        <v>581152462.93610001</v>
      </c>
      <c r="BF428" s="5">
        <v>599112852.57288396</v>
      </c>
      <c r="BG428" s="5">
        <v>616215510.14307702</v>
      </c>
      <c r="BH428" s="5"/>
      <c r="BI428" s="5"/>
      <c r="BJ428" s="5"/>
      <c r="BK428" s="5"/>
      <c r="BL428" s="12"/>
    </row>
    <row r="429" spans="1:64" x14ac:dyDescent="0.3">
      <c r="A429" s="22" t="s">
        <v>118</v>
      </c>
      <c r="B429" s="5" t="s">
        <v>119</v>
      </c>
      <c r="C429" s="6" t="s">
        <v>970</v>
      </c>
      <c r="D429" s="5" t="s">
        <v>971</v>
      </c>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v>35757000000</v>
      </c>
      <c r="AX429" s="5">
        <v>36494000000</v>
      </c>
      <c r="AY429" s="5">
        <v>37481000000</v>
      </c>
      <c r="AZ429" s="5">
        <v>38659000000</v>
      </c>
      <c r="BA429" s="5">
        <v>39660000000</v>
      </c>
      <c r="BB429" s="5">
        <v>41609000000</v>
      </c>
      <c r="BC429" s="5">
        <v>42848000000</v>
      </c>
      <c r="BD429" s="5">
        <v>43810000000</v>
      </c>
      <c r="BE429" s="5">
        <v>44718000000</v>
      </c>
      <c r="BF429" s="5">
        <v>46100000000</v>
      </c>
      <c r="BG429" s="5">
        <v>47416000000</v>
      </c>
      <c r="BH429" s="5"/>
      <c r="BI429" s="5"/>
      <c r="BJ429" s="5"/>
      <c r="BK429" s="5"/>
      <c r="BL429" s="12"/>
    </row>
    <row r="430" spans="1:64" x14ac:dyDescent="0.3">
      <c r="A430" s="22" t="s">
        <v>118</v>
      </c>
      <c r="B430" s="5" t="s">
        <v>119</v>
      </c>
      <c r="C430" s="6" t="s">
        <v>972</v>
      </c>
      <c r="D430" s="5" t="s">
        <v>973</v>
      </c>
      <c r="E430" s="5"/>
      <c r="F430" s="5"/>
      <c r="G430" s="5"/>
      <c r="H430" s="5"/>
      <c r="I430" s="5"/>
      <c r="J430" s="5"/>
      <c r="K430" s="5"/>
      <c r="L430" s="5"/>
      <c r="M430" s="5"/>
      <c r="N430" s="5"/>
      <c r="O430" s="5"/>
      <c r="P430" s="5"/>
      <c r="Q430" s="5"/>
      <c r="R430" s="5"/>
      <c r="S430" s="5"/>
      <c r="T430" s="5"/>
      <c r="U430" s="5"/>
      <c r="V430" s="5"/>
      <c r="W430" s="5"/>
      <c r="X430" s="5"/>
      <c r="Y430" s="5"/>
      <c r="Z430" s="5"/>
      <c r="AA430" s="5"/>
      <c r="AB430" s="5">
        <v>9730000900</v>
      </c>
      <c r="AC430" s="5">
        <v>11393000000</v>
      </c>
      <c r="AD430" s="5">
        <v>12398000000</v>
      </c>
      <c r="AE430" s="5">
        <v>12895000000</v>
      </c>
      <c r="AF430" s="5">
        <v>13705000000</v>
      </c>
      <c r="AG430" s="5">
        <v>15184000000</v>
      </c>
      <c r="AH430" s="5">
        <v>15506000000</v>
      </c>
      <c r="AI430" s="5">
        <v>17176000000</v>
      </c>
      <c r="AJ430" s="5">
        <v>18786000000</v>
      </c>
      <c r="AK430" s="5">
        <v>19703000000</v>
      </c>
      <c r="AL430" s="5">
        <v>20122000000</v>
      </c>
      <c r="AM430" s="5">
        <v>21733000000</v>
      </c>
      <c r="AN430" s="5">
        <v>22577000000</v>
      </c>
      <c r="AO430" s="5">
        <v>23952000000</v>
      </c>
      <c r="AP430" s="5">
        <v>23551000000</v>
      </c>
      <c r="AQ430" s="5">
        <v>32227000000</v>
      </c>
      <c r="AR430" s="5">
        <v>34875000000</v>
      </c>
      <c r="AS430" s="5">
        <v>34485000000</v>
      </c>
      <c r="AT430" s="5">
        <v>36365000000</v>
      </c>
      <c r="AU430" s="5">
        <v>31888000000</v>
      </c>
      <c r="AV430" s="5">
        <v>32696000000</v>
      </c>
      <c r="AW430" s="5">
        <v>33811000000</v>
      </c>
      <c r="AX430" s="5">
        <v>34689000000</v>
      </c>
      <c r="AY430" s="5">
        <v>37481000000</v>
      </c>
      <c r="AZ430" s="5">
        <v>40868000000</v>
      </c>
      <c r="BA430" s="5">
        <v>44222000000</v>
      </c>
      <c r="BB430" s="5">
        <v>48596000000</v>
      </c>
      <c r="BC430" s="5">
        <v>53962000000</v>
      </c>
      <c r="BD430" s="5">
        <v>55305000000</v>
      </c>
      <c r="BE430" s="5">
        <v>56495000000</v>
      </c>
      <c r="BF430" s="5">
        <v>58644000000</v>
      </c>
      <c r="BG430" s="5">
        <v>60562000000</v>
      </c>
      <c r="BH430" s="5"/>
      <c r="BI430" s="5"/>
      <c r="BJ430" s="5"/>
      <c r="BK430" s="5"/>
      <c r="BL430" s="12"/>
    </row>
    <row r="431" spans="1:64" x14ac:dyDescent="0.3">
      <c r="A431" s="22" t="s">
        <v>118</v>
      </c>
      <c r="B431" s="5" t="s">
        <v>119</v>
      </c>
      <c r="C431" s="6" t="s">
        <v>974</v>
      </c>
      <c r="D431" s="5" t="s">
        <v>975</v>
      </c>
      <c r="E431" s="5"/>
      <c r="F431" s="5"/>
      <c r="G431" s="5"/>
      <c r="H431" s="5"/>
      <c r="I431" s="5"/>
      <c r="J431" s="5"/>
      <c r="K431" s="5"/>
      <c r="L431" s="5"/>
      <c r="M431" s="5"/>
      <c r="N431" s="5"/>
      <c r="O431" s="5"/>
      <c r="P431" s="5"/>
      <c r="Q431" s="5"/>
      <c r="R431" s="5"/>
      <c r="S431" s="5"/>
      <c r="T431" s="5"/>
      <c r="U431" s="5"/>
      <c r="V431" s="5"/>
      <c r="W431" s="5"/>
      <c r="X431" s="5"/>
      <c r="Y431" s="5"/>
      <c r="Z431" s="5"/>
      <c r="AA431" s="5"/>
      <c r="AB431" s="5">
        <v>97916885.377880603</v>
      </c>
      <c r="AC431" s="5">
        <v>114814068.326111</v>
      </c>
      <c r="AD431" s="5">
        <v>116926965.44439401</v>
      </c>
      <c r="AE431" s="5">
        <v>120428480.705293</v>
      </c>
      <c r="AF431" s="5">
        <v>124762173.529117</v>
      </c>
      <c r="AG431" s="5">
        <v>145404401.202766</v>
      </c>
      <c r="AH431" s="5">
        <v>133624032.67782401</v>
      </c>
      <c r="AI431" s="5">
        <v>146728173.58619499</v>
      </c>
      <c r="AJ431" s="5">
        <v>168212750.71633199</v>
      </c>
      <c r="AK431" s="5">
        <v>173760053.61930299</v>
      </c>
      <c r="AL431" s="5">
        <v>165502833.50194499</v>
      </c>
      <c r="AM431" s="5">
        <v>186701602.164855</v>
      </c>
      <c r="AN431" s="5">
        <v>201380774.411075</v>
      </c>
      <c r="AO431" s="5">
        <v>214395044.71038899</v>
      </c>
      <c r="AP431" s="5">
        <v>203253646.32778099</v>
      </c>
      <c r="AQ431" s="5">
        <v>252726096.41813901</v>
      </c>
      <c r="AR431" s="5">
        <v>270191748.98314899</v>
      </c>
      <c r="AS431" s="5">
        <v>250538892.92105001</v>
      </c>
      <c r="AT431" s="5">
        <v>250253763.44086</v>
      </c>
      <c r="AU431" s="5">
        <v>229083257.48231101</v>
      </c>
      <c r="AV431" s="5">
        <v>267585023.88099799</v>
      </c>
      <c r="AW431" s="5">
        <v>302451024.24188203</v>
      </c>
      <c r="AX431" s="5">
        <v>317531657.96762902</v>
      </c>
      <c r="AY431" s="5">
        <v>338762915.66944599</v>
      </c>
      <c r="AZ431" s="5">
        <v>398955460.64673603</v>
      </c>
      <c r="BA431" s="5">
        <v>436397583.44172102</v>
      </c>
      <c r="BB431" s="5">
        <v>455271086.59481698</v>
      </c>
      <c r="BC431" s="5">
        <v>556850054.38270998</v>
      </c>
      <c r="BD431" s="5">
        <v>618145685.88966894</v>
      </c>
      <c r="BE431" s="5">
        <v>609850222.64201903</v>
      </c>
      <c r="BF431" s="5">
        <v>620292461.06248498</v>
      </c>
      <c r="BG431" s="5">
        <v>623889351.89143705</v>
      </c>
      <c r="BH431" s="5"/>
      <c r="BI431" s="5"/>
      <c r="BJ431" s="5"/>
      <c r="BK431" s="5"/>
      <c r="BL431" s="12"/>
    </row>
    <row r="432" spans="1:64" ht="27.6" x14ac:dyDescent="0.3">
      <c r="A432" s="22" t="s">
        <v>118</v>
      </c>
      <c r="B432" s="5" t="s">
        <v>119</v>
      </c>
      <c r="C432" s="6" t="s">
        <v>976</v>
      </c>
      <c r="D432" s="5" t="s">
        <v>977</v>
      </c>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12"/>
    </row>
    <row r="433" spans="1:64" x14ac:dyDescent="0.3">
      <c r="A433" s="22" t="s">
        <v>118</v>
      </c>
      <c r="B433" s="5" t="s">
        <v>119</v>
      </c>
      <c r="C433" s="6" t="s">
        <v>978</v>
      </c>
      <c r="D433" s="5" t="s">
        <v>979</v>
      </c>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12"/>
    </row>
    <row r="434" spans="1:64" x14ac:dyDescent="0.3">
      <c r="A434" s="22" t="s">
        <v>118</v>
      </c>
      <c r="B434" s="5" t="s">
        <v>119</v>
      </c>
      <c r="C434" s="6" t="s">
        <v>980</v>
      </c>
      <c r="D434" s="5" t="s">
        <v>981</v>
      </c>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v>39.9</v>
      </c>
      <c r="BC434" s="5"/>
      <c r="BD434" s="5"/>
      <c r="BE434" s="5"/>
      <c r="BF434" s="5"/>
      <c r="BG434" s="5"/>
      <c r="BH434" s="5"/>
      <c r="BI434" s="5"/>
      <c r="BJ434" s="5"/>
      <c r="BK434" s="5"/>
      <c r="BL434" s="12"/>
    </row>
    <row r="435" spans="1:64" x14ac:dyDescent="0.3">
      <c r="A435" s="22" t="s">
        <v>118</v>
      </c>
      <c r="B435" s="5" t="s">
        <v>119</v>
      </c>
      <c r="C435" s="6" t="s">
        <v>982</v>
      </c>
      <c r="D435" s="5" t="s">
        <v>983</v>
      </c>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v>4.5999999999999996</v>
      </c>
      <c r="BC435" s="5"/>
      <c r="BD435" s="5"/>
      <c r="BE435" s="5"/>
      <c r="BF435" s="5"/>
      <c r="BG435" s="5"/>
      <c r="BH435" s="5"/>
      <c r="BI435" s="5"/>
      <c r="BJ435" s="5"/>
      <c r="BK435" s="5"/>
      <c r="BL435" s="12"/>
    </row>
    <row r="436" spans="1:64" x14ac:dyDescent="0.3">
      <c r="A436" s="22" t="s">
        <v>118</v>
      </c>
      <c r="B436" s="5" t="s">
        <v>119</v>
      </c>
      <c r="C436" s="6" t="s">
        <v>984</v>
      </c>
      <c r="D436" s="5" t="s">
        <v>985</v>
      </c>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v>74.099999999999994</v>
      </c>
      <c r="BC436" s="5"/>
      <c r="BD436" s="5"/>
      <c r="BE436" s="5"/>
      <c r="BF436" s="5"/>
      <c r="BG436" s="5"/>
      <c r="BH436" s="5"/>
      <c r="BI436" s="5"/>
      <c r="BJ436" s="5"/>
      <c r="BK436" s="5"/>
      <c r="BL436" s="12"/>
    </row>
    <row r="437" spans="1:64" x14ac:dyDescent="0.3">
      <c r="A437" s="22" t="s">
        <v>118</v>
      </c>
      <c r="B437" s="5" t="s">
        <v>119</v>
      </c>
      <c r="C437" s="6" t="s">
        <v>986</v>
      </c>
      <c r="D437" s="5" t="s">
        <v>987</v>
      </c>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v>60.4</v>
      </c>
      <c r="BC437" s="5"/>
      <c r="BD437" s="5"/>
      <c r="BE437" s="5"/>
      <c r="BF437" s="5"/>
      <c r="BG437" s="5"/>
      <c r="BH437" s="5"/>
      <c r="BI437" s="5"/>
      <c r="BJ437" s="5"/>
      <c r="BK437" s="5"/>
      <c r="BL437" s="12"/>
    </row>
    <row r="438" spans="1:64" x14ac:dyDescent="0.3">
      <c r="A438" s="22" t="s">
        <v>118</v>
      </c>
      <c r="B438" s="5" t="s">
        <v>119</v>
      </c>
      <c r="C438" s="6" t="s">
        <v>988</v>
      </c>
      <c r="D438" s="5" t="s">
        <v>989</v>
      </c>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v>88.1</v>
      </c>
      <c r="BC438" s="5"/>
      <c r="BD438" s="5"/>
      <c r="BE438" s="5"/>
      <c r="BF438" s="5"/>
      <c r="BG438" s="5"/>
      <c r="BH438" s="5"/>
      <c r="BI438" s="5"/>
      <c r="BJ438" s="5"/>
      <c r="BK438" s="5"/>
      <c r="BL438" s="12"/>
    </row>
    <row r="439" spans="1:64" x14ac:dyDescent="0.3">
      <c r="A439" s="22" t="s">
        <v>118</v>
      </c>
      <c r="B439" s="5" t="s">
        <v>119</v>
      </c>
      <c r="C439" s="6" t="s">
        <v>990</v>
      </c>
      <c r="D439" s="5" t="s">
        <v>991</v>
      </c>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v>47.5</v>
      </c>
      <c r="BC439" s="5"/>
      <c r="BD439" s="5"/>
      <c r="BE439" s="5"/>
      <c r="BF439" s="5"/>
      <c r="BG439" s="5"/>
      <c r="BH439" s="5"/>
      <c r="BI439" s="5"/>
      <c r="BJ439" s="5"/>
      <c r="BK439" s="5"/>
      <c r="BL439" s="12"/>
    </row>
    <row r="440" spans="1:64" x14ac:dyDescent="0.3">
      <c r="A440" s="22" t="s">
        <v>118</v>
      </c>
      <c r="B440" s="5" t="s">
        <v>119</v>
      </c>
      <c r="C440" s="6" t="s">
        <v>992</v>
      </c>
      <c r="D440" s="5" t="s">
        <v>993</v>
      </c>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12"/>
    </row>
    <row r="441" spans="1:64" x14ac:dyDescent="0.3">
      <c r="A441" s="22" t="s">
        <v>118</v>
      </c>
      <c r="B441" s="5" t="s">
        <v>119</v>
      </c>
      <c r="C441" s="6" t="s">
        <v>994</v>
      </c>
      <c r="D441" s="5" t="s">
        <v>995</v>
      </c>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12"/>
    </row>
    <row r="442" spans="1:64" x14ac:dyDescent="0.3">
      <c r="A442" s="22" t="s">
        <v>118</v>
      </c>
      <c r="B442" s="5" t="s">
        <v>119</v>
      </c>
      <c r="C442" s="6" t="s">
        <v>996</v>
      </c>
      <c r="D442" s="5" t="s">
        <v>997</v>
      </c>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v>41.4</v>
      </c>
      <c r="BC442" s="5"/>
      <c r="BD442" s="5"/>
      <c r="BE442" s="5"/>
      <c r="BF442" s="5"/>
      <c r="BG442" s="5"/>
      <c r="BH442" s="5"/>
      <c r="BI442" s="5"/>
      <c r="BJ442" s="5"/>
      <c r="BK442" s="5"/>
      <c r="BL442" s="12"/>
    </row>
    <row r="443" spans="1:64" x14ac:dyDescent="0.3">
      <c r="A443" s="22" t="s">
        <v>118</v>
      </c>
      <c r="B443" s="5" t="s">
        <v>119</v>
      </c>
      <c r="C443" s="6" t="s">
        <v>998</v>
      </c>
      <c r="D443" s="5" t="s">
        <v>999</v>
      </c>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v>33.200000000000003</v>
      </c>
      <c r="BC443" s="5"/>
      <c r="BD443" s="5"/>
      <c r="BE443" s="5"/>
      <c r="BF443" s="5"/>
      <c r="BG443" s="5"/>
      <c r="BH443" s="5"/>
      <c r="BI443" s="5"/>
      <c r="BJ443" s="5"/>
      <c r="BK443" s="5"/>
      <c r="BL443" s="12"/>
    </row>
    <row r="444" spans="1:64" x14ac:dyDescent="0.3">
      <c r="A444" s="22" t="s">
        <v>118</v>
      </c>
      <c r="B444" s="5" t="s">
        <v>119</v>
      </c>
      <c r="C444" s="6" t="s">
        <v>1000</v>
      </c>
      <c r="D444" s="5" t="s">
        <v>1001</v>
      </c>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v>75.2</v>
      </c>
      <c r="BC444" s="5"/>
      <c r="BD444" s="5"/>
      <c r="BE444" s="5"/>
      <c r="BF444" s="5"/>
      <c r="BG444" s="5"/>
      <c r="BH444" s="5"/>
      <c r="BI444" s="5"/>
      <c r="BJ444" s="5"/>
      <c r="BK444" s="5"/>
      <c r="BL444" s="12"/>
    </row>
    <row r="445" spans="1:64" x14ac:dyDescent="0.3">
      <c r="A445" s="22" t="s">
        <v>118</v>
      </c>
      <c r="B445" s="5" t="s">
        <v>119</v>
      </c>
      <c r="C445" s="6" t="s">
        <v>1002</v>
      </c>
      <c r="D445" s="5" t="s">
        <v>1003</v>
      </c>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v>51.4</v>
      </c>
      <c r="BC445" s="5"/>
      <c r="BD445" s="5"/>
      <c r="BE445" s="5"/>
      <c r="BF445" s="5"/>
      <c r="BG445" s="5"/>
      <c r="BH445" s="5"/>
      <c r="BI445" s="5"/>
      <c r="BJ445" s="5"/>
      <c r="BK445" s="5"/>
      <c r="BL445" s="12"/>
    </row>
    <row r="446" spans="1:64" x14ac:dyDescent="0.3">
      <c r="A446" s="22" t="s">
        <v>118</v>
      </c>
      <c r="B446" s="5" t="s">
        <v>119</v>
      </c>
      <c r="C446" s="6" t="s">
        <v>1004</v>
      </c>
      <c r="D446" s="5" t="s">
        <v>1005</v>
      </c>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12"/>
    </row>
    <row r="447" spans="1:64" x14ac:dyDescent="0.3">
      <c r="A447" s="22" t="s">
        <v>118</v>
      </c>
      <c r="B447" s="5" t="s">
        <v>119</v>
      </c>
      <c r="C447" s="6" t="s">
        <v>1006</v>
      </c>
      <c r="D447" s="5" t="s">
        <v>1007</v>
      </c>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v>18</v>
      </c>
      <c r="BL447" s="12"/>
    </row>
    <row r="448" spans="1:64" x14ac:dyDescent="0.3">
      <c r="A448" s="22" t="s">
        <v>118</v>
      </c>
      <c r="B448" s="5" t="s">
        <v>119</v>
      </c>
      <c r="C448" s="6" t="s">
        <v>1008</v>
      </c>
      <c r="D448" s="5" t="s">
        <v>1009</v>
      </c>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v>15</v>
      </c>
      <c r="AW448" s="5">
        <v>23</v>
      </c>
      <c r="AX448" s="5">
        <v>59</v>
      </c>
      <c r="AY448" s="5">
        <v>95</v>
      </c>
      <c r="AZ448" s="5">
        <v>130</v>
      </c>
      <c r="BA448" s="5">
        <v>200</v>
      </c>
      <c r="BB448" s="5">
        <v>500</v>
      </c>
      <c r="BC448" s="5">
        <v>500</v>
      </c>
      <c r="BD448" s="5">
        <v>337</v>
      </c>
      <c r="BE448" s="5">
        <v>310</v>
      </c>
      <c r="BF448" s="5">
        <v>310</v>
      </c>
      <c r="BG448" s="5">
        <v>4569</v>
      </c>
      <c r="BH448" s="5">
        <v>4297</v>
      </c>
      <c r="BI448" s="5">
        <v>4386</v>
      </c>
      <c r="BJ448" s="5">
        <v>4543</v>
      </c>
      <c r="BK448" s="5">
        <v>4718</v>
      </c>
      <c r="BL448" s="12"/>
    </row>
    <row r="449" spans="1:64" x14ac:dyDescent="0.3">
      <c r="A449" s="22" t="s">
        <v>118</v>
      </c>
      <c r="B449" s="5" t="s">
        <v>119</v>
      </c>
      <c r="C449" s="6" t="s">
        <v>1010</v>
      </c>
      <c r="D449" s="5" t="s">
        <v>1011</v>
      </c>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v>7.5392417533260599E-3</v>
      </c>
      <c r="AW449" s="5">
        <v>1.12674952358091E-2</v>
      </c>
      <c r="AX449" s="5">
        <v>2.8191626609072901E-2</v>
      </c>
      <c r="AY449" s="5">
        <v>4.4315902411718101E-2</v>
      </c>
      <c r="AZ449" s="5">
        <v>5.9233068455201598E-2</v>
      </c>
      <c r="BA449" s="5">
        <v>8.9005981201936799E-2</v>
      </c>
      <c r="BB449" s="5">
        <v>0.21715809543664</v>
      </c>
      <c r="BC449" s="5">
        <v>0.211675154840376</v>
      </c>
      <c r="BD449" s="5">
        <v>0.138881447993637</v>
      </c>
      <c r="BE449" s="5">
        <v>0.124248994985952</v>
      </c>
      <c r="BF449" s="5">
        <v>0.120794123950358</v>
      </c>
      <c r="BG449" s="5">
        <v>1.7314163584550999</v>
      </c>
      <c r="BH449" s="5">
        <v>1.5848485966141701</v>
      </c>
      <c r="BI449" s="5">
        <v>1.57582725541623</v>
      </c>
      <c r="BJ449" s="5">
        <v>1.5911876992049301</v>
      </c>
      <c r="BK449" s="5">
        <v>1.6119994533278701</v>
      </c>
      <c r="BL449" s="12"/>
    </row>
    <row r="450" spans="1:64" x14ac:dyDescent="0.3">
      <c r="A450" s="22" t="s">
        <v>118</v>
      </c>
      <c r="B450" s="5" t="s">
        <v>119</v>
      </c>
      <c r="C450" s="6" t="s">
        <v>1012</v>
      </c>
      <c r="D450" s="5" t="s">
        <v>1013</v>
      </c>
      <c r="E450" s="5"/>
      <c r="F450" s="5"/>
      <c r="G450" s="5"/>
      <c r="H450" s="5"/>
      <c r="I450" s="5"/>
      <c r="J450" s="5"/>
      <c r="K450" s="5"/>
      <c r="L450" s="5"/>
      <c r="M450" s="5"/>
      <c r="N450" s="5"/>
      <c r="O450" s="5">
        <v>500</v>
      </c>
      <c r="P450" s="5"/>
      <c r="Q450" s="5"/>
      <c r="R450" s="5"/>
      <c r="S450" s="5"/>
      <c r="T450" s="5">
        <v>1010</v>
      </c>
      <c r="U450" s="5">
        <v>1070</v>
      </c>
      <c r="V450" s="5">
        <v>1100</v>
      </c>
      <c r="W450" s="5">
        <v>1230</v>
      </c>
      <c r="X450" s="5"/>
      <c r="Y450" s="5"/>
      <c r="Z450" s="5"/>
      <c r="AA450" s="5">
        <v>1590</v>
      </c>
      <c r="AB450" s="5">
        <v>1733</v>
      </c>
      <c r="AC450" s="5">
        <v>1787</v>
      </c>
      <c r="AD450" s="5">
        <v>1567</v>
      </c>
      <c r="AE450" s="5">
        <v>2047</v>
      </c>
      <c r="AF450" s="5">
        <v>2200</v>
      </c>
      <c r="AG450" s="5">
        <v>2300</v>
      </c>
      <c r="AH450" s="5">
        <v>2400</v>
      </c>
      <c r="AI450" s="5">
        <v>2600</v>
      </c>
      <c r="AJ450" s="5">
        <v>3047</v>
      </c>
      <c r="AK450" s="5">
        <v>3565</v>
      </c>
      <c r="AL450" s="5">
        <v>4078</v>
      </c>
      <c r="AM450" s="5">
        <v>4414</v>
      </c>
      <c r="AN450" s="5">
        <v>4215</v>
      </c>
      <c r="AO450" s="5">
        <v>4470</v>
      </c>
      <c r="AP450" s="5">
        <v>4800</v>
      </c>
      <c r="AQ450" s="5">
        <v>5170</v>
      </c>
      <c r="AR450" s="5">
        <v>5500</v>
      </c>
      <c r="AS450" s="5">
        <v>6640</v>
      </c>
      <c r="AT450" s="5">
        <v>6762</v>
      </c>
      <c r="AU450" s="5">
        <v>6611</v>
      </c>
      <c r="AV450" s="5">
        <v>6540</v>
      </c>
      <c r="AW450" s="5">
        <v>6759</v>
      </c>
      <c r="AX450" s="5">
        <v>6964</v>
      </c>
      <c r="AY450" s="5">
        <v>7500</v>
      </c>
      <c r="AZ450" s="5">
        <v>8820</v>
      </c>
      <c r="BA450" s="5">
        <v>10400</v>
      </c>
      <c r="BB450" s="5">
        <v>7219</v>
      </c>
      <c r="BC450" s="5">
        <v>7111</v>
      </c>
      <c r="BD450" s="5">
        <v>5873</v>
      </c>
      <c r="BE450" s="5">
        <v>4848</v>
      </c>
      <c r="BF450" s="5">
        <v>5497</v>
      </c>
      <c r="BG450" s="5">
        <v>5727</v>
      </c>
      <c r="BH450" s="5">
        <v>4797</v>
      </c>
      <c r="BI450" s="5">
        <v>4555</v>
      </c>
      <c r="BJ450" s="5">
        <v>4511</v>
      </c>
      <c r="BK450" s="5">
        <v>4154</v>
      </c>
      <c r="BL450" s="12"/>
    </row>
    <row r="451" spans="1:64" x14ac:dyDescent="0.3">
      <c r="A451" s="22" t="s">
        <v>118</v>
      </c>
      <c r="B451" s="5" t="s">
        <v>119</v>
      </c>
      <c r="C451" s="6" t="s">
        <v>1014</v>
      </c>
      <c r="D451" s="5" t="s">
        <v>1015</v>
      </c>
      <c r="E451" s="5"/>
      <c r="F451" s="5"/>
      <c r="G451" s="5"/>
      <c r="H451" s="5"/>
      <c r="I451" s="5"/>
      <c r="J451" s="5"/>
      <c r="K451" s="5"/>
      <c r="L451" s="5"/>
      <c r="M451" s="5"/>
      <c r="N451" s="5"/>
      <c r="O451" s="5">
        <v>0.58563781800000003</v>
      </c>
      <c r="P451" s="5"/>
      <c r="Q451" s="5"/>
      <c r="R451" s="5"/>
      <c r="S451" s="5"/>
      <c r="T451" s="5">
        <v>1.011426111</v>
      </c>
      <c r="U451" s="5">
        <v>1.0387744400000001</v>
      </c>
      <c r="V451" s="5">
        <v>1.035781544</v>
      </c>
      <c r="W451" s="5">
        <v>1.124263059</v>
      </c>
      <c r="X451" s="5"/>
      <c r="Y451" s="5"/>
      <c r="Z451" s="5"/>
      <c r="AA451" s="5">
        <v>1.309773879</v>
      </c>
      <c r="AB451" s="5">
        <v>1.3952290089999999</v>
      </c>
      <c r="AC451" s="5">
        <v>1.4065439319999999</v>
      </c>
      <c r="AD451" s="5">
        <v>1.2055329889999999</v>
      </c>
      <c r="AE451" s="5">
        <v>1.5391556070000001</v>
      </c>
      <c r="AF451" s="5">
        <v>1.6167079419999999</v>
      </c>
      <c r="AG451" s="5">
        <v>1.650934932</v>
      </c>
      <c r="AH451" s="5">
        <v>1.6807428879999999</v>
      </c>
      <c r="AI451" s="5">
        <v>1.773860124</v>
      </c>
      <c r="AJ451" s="5">
        <v>2.0216831659999999</v>
      </c>
      <c r="AK451" s="5">
        <v>2.2974801829999998</v>
      </c>
      <c r="AL451" s="5">
        <v>2.5528345350000001</v>
      </c>
      <c r="AM451" s="5">
        <v>2.689348013</v>
      </c>
      <c r="AN451" s="5">
        <v>2.5065712009999999</v>
      </c>
      <c r="AO451" s="5">
        <v>2.6030444560000001</v>
      </c>
      <c r="AP451" s="5">
        <v>2.7440959060000001</v>
      </c>
      <c r="AQ451" s="5">
        <v>2.9047065239999998</v>
      </c>
      <c r="AR451" s="5">
        <v>3.0342316500000002</v>
      </c>
      <c r="AS451" s="5">
        <v>3.5897325000540601</v>
      </c>
      <c r="AT451" s="5">
        <v>3.57363689692896</v>
      </c>
      <c r="AU451" s="5">
        <v>3.4091377887788799</v>
      </c>
      <c r="AV451" s="5">
        <v>3.2871094044501601</v>
      </c>
      <c r="AW451" s="5">
        <v>3.3111739260362398</v>
      </c>
      <c r="AX451" s="5">
        <v>3.32756758823023</v>
      </c>
      <c r="AY451" s="5">
        <v>3.4986238746093199</v>
      </c>
      <c r="AZ451" s="5">
        <v>4.0187358751913704</v>
      </c>
      <c r="BA451" s="5">
        <v>4.6283110225007098</v>
      </c>
      <c r="BB451" s="5">
        <v>3.13532858191421</v>
      </c>
      <c r="BC451" s="5">
        <v>3.0104440521398201</v>
      </c>
      <c r="BD451" s="5">
        <v>2.4203286174084</v>
      </c>
      <c r="BE451" s="5">
        <v>1.9430939602964299</v>
      </c>
      <c r="BF451" s="5">
        <v>2.1419525785648901</v>
      </c>
      <c r="BG451" s="5">
        <v>2.1702388892257298</v>
      </c>
      <c r="BH451" s="5">
        <v>1.7692619776491001</v>
      </c>
      <c r="BI451" s="5">
        <v>1.63654654546761</v>
      </c>
      <c r="BJ451" s="5">
        <v>1.57997968547511</v>
      </c>
      <c r="BK451" s="5">
        <v>1.4192975263086001</v>
      </c>
      <c r="BL451" s="12"/>
    </row>
    <row r="452" spans="1:64" x14ac:dyDescent="0.3">
      <c r="A452" s="22" t="s">
        <v>118</v>
      </c>
      <c r="B452" s="5" t="s">
        <v>119</v>
      </c>
      <c r="C452" s="6" t="s">
        <v>1016</v>
      </c>
      <c r="D452" s="5" t="s">
        <v>1017</v>
      </c>
      <c r="E452" s="5"/>
      <c r="F452" s="5"/>
      <c r="G452" s="5"/>
      <c r="H452" s="5"/>
      <c r="I452" s="5"/>
      <c r="J452" s="5"/>
      <c r="K452" s="5"/>
      <c r="L452" s="5"/>
      <c r="M452" s="5"/>
      <c r="N452" s="5"/>
      <c r="O452" s="5">
        <v>88.334202353172003</v>
      </c>
      <c r="P452" s="5">
        <v>85.761781938057894</v>
      </c>
      <c r="Q452" s="5">
        <v>91.792463550065705</v>
      </c>
      <c r="R452" s="5">
        <v>67.641980506733901</v>
      </c>
      <c r="S452" s="5">
        <v>95.051676522507805</v>
      </c>
      <c r="T452" s="5">
        <v>88.703834422975703</v>
      </c>
      <c r="U452" s="5"/>
      <c r="V452" s="5"/>
      <c r="W452" s="5"/>
      <c r="X452" s="5"/>
      <c r="Y452" s="5">
        <v>97.578541273379301</v>
      </c>
      <c r="Z452" s="5">
        <v>97.410033628970098</v>
      </c>
      <c r="AA452" s="5">
        <v>94.335864909134699</v>
      </c>
      <c r="AB452" s="5">
        <v>96.467629683005995</v>
      </c>
      <c r="AC452" s="5">
        <v>94.011801782913395</v>
      </c>
      <c r="AD452" s="5"/>
      <c r="AE452" s="5"/>
      <c r="AF452" s="5"/>
      <c r="AG452" s="5"/>
      <c r="AH452" s="5"/>
      <c r="AI452" s="5">
        <v>79.083396418734395</v>
      </c>
      <c r="AJ452" s="5">
        <v>71.042159603027201</v>
      </c>
      <c r="AK452" s="5"/>
      <c r="AL452" s="5"/>
      <c r="AM452" s="5">
        <v>75.188698336927402</v>
      </c>
      <c r="AN452" s="5"/>
      <c r="AO452" s="5"/>
      <c r="AP452" s="5"/>
      <c r="AQ452" s="5"/>
      <c r="AR452" s="5"/>
      <c r="AS452" s="5">
        <v>76.8292143219076</v>
      </c>
      <c r="AT452" s="5"/>
      <c r="AU452" s="5"/>
      <c r="AV452" s="5"/>
      <c r="AW452" s="5"/>
      <c r="AX452" s="5"/>
      <c r="AY452" s="5">
        <v>46.651962663436301</v>
      </c>
      <c r="AZ452" s="5">
        <v>61.536202655138602</v>
      </c>
      <c r="BA452" s="5"/>
      <c r="BB452" s="5">
        <v>73.518213812991405</v>
      </c>
      <c r="BC452" s="5">
        <v>83.7113859586769</v>
      </c>
      <c r="BD452" s="5">
        <v>85.2910168671566</v>
      </c>
      <c r="BE452" s="5"/>
      <c r="BF452" s="5"/>
      <c r="BG452" s="5"/>
      <c r="BH452" s="5"/>
      <c r="BI452" s="5"/>
      <c r="BJ452" s="5"/>
      <c r="BK452" s="5"/>
      <c r="BL452" s="12"/>
    </row>
    <row r="453" spans="1:64" x14ac:dyDescent="0.3">
      <c r="A453" s="22" t="s">
        <v>118</v>
      </c>
      <c r="B453" s="5" t="s">
        <v>119</v>
      </c>
      <c r="C453" s="6" t="s">
        <v>1018</v>
      </c>
      <c r="D453" s="5" t="s">
        <v>1019</v>
      </c>
      <c r="E453" s="5"/>
      <c r="F453" s="5"/>
      <c r="G453" s="5"/>
      <c r="H453" s="5"/>
      <c r="I453" s="5"/>
      <c r="J453" s="5"/>
      <c r="K453" s="5"/>
      <c r="L453" s="5"/>
      <c r="M453" s="5"/>
      <c r="N453" s="5"/>
      <c r="O453" s="5">
        <v>29.087037606669099</v>
      </c>
      <c r="P453" s="5">
        <v>28.796254988264302</v>
      </c>
      <c r="Q453" s="5">
        <v>24.393461420042499</v>
      </c>
      <c r="R453" s="5">
        <v>29.9502073423022</v>
      </c>
      <c r="S453" s="5">
        <v>30.219949798387301</v>
      </c>
      <c r="T453" s="5">
        <v>24.947575307899498</v>
      </c>
      <c r="U453" s="5"/>
      <c r="V453" s="5"/>
      <c r="W453" s="5"/>
      <c r="X453" s="5"/>
      <c r="Y453" s="5">
        <v>29.505518496916199</v>
      </c>
      <c r="Z453" s="5">
        <v>29.674961307407301</v>
      </c>
      <c r="AA453" s="5">
        <v>26.545019191002702</v>
      </c>
      <c r="AB453" s="5">
        <v>25.826332043972101</v>
      </c>
      <c r="AC453" s="5">
        <v>31.187410501102899</v>
      </c>
      <c r="AD453" s="5"/>
      <c r="AE453" s="5"/>
      <c r="AF453" s="5"/>
      <c r="AG453" s="5"/>
      <c r="AH453" s="5"/>
      <c r="AI453" s="5"/>
      <c r="AJ453" s="5"/>
      <c r="AK453" s="5"/>
      <c r="AL453" s="5">
        <v>21.4270194795576</v>
      </c>
      <c r="AM453" s="5"/>
      <c r="AN453" s="5"/>
      <c r="AO453" s="5"/>
      <c r="AP453" s="5"/>
      <c r="AQ453" s="5"/>
      <c r="AR453" s="5"/>
      <c r="AS453" s="5">
        <v>23.930291221472601</v>
      </c>
      <c r="AT453" s="5"/>
      <c r="AU453" s="5"/>
      <c r="AV453" s="5"/>
      <c r="AW453" s="5"/>
      <c r="AX453" s="5"/>
      <c r="AY453" s="5">
        <v>21.5411418962616</v>
      </c>
      <c r="AZ453" s="5">
        <v>21.324454502201402</v>
      </c>
      <c r="BA453" s="5"/>
      <c r="BB453" s="5">
        <v>20.217448080031801</v>
      </c>
      <c r="BC453" s="5">
        <v>23.167073006669799</v>
      </c>
      <c r="BD453" s="5">
        <v>24.9594640755829</v>
      </c>
      <c r="BE453" s="5"/>
      <c r="BF453" s="5"/>
      <c r="BG453" s="5"/>
      <c r="BH453" s="5"/>
      <c r="BI453" s="5"/>
      <c r="BJ453" s="5"/>
      <c r="BK453" s="5"/>
      <c r="BL453" s="12"/>
    </row>
    <row r="454" spans="1:64" x14ac:dyDescent="0.3">
      <c r="A454" s="22" t="s">
        <v>118</v>
      </c>
      <c r="B454" s="5" t="s">
        <v>119</v>
      </c>
      <c r="C454" s="6" t="s">
        <v>1020</v>
      </c>
      <c r="D454" s="5" t="s">
        <v>1021</v>
      </c>
      <c r="E454" s="5"/>
      <c r="F454" s="5">
        <v>60.58</v>
      </c>
      <c r="G454" s="5">
        <v>60.71</v>
      </c>
      <c r="H454" s="5">
        <v>67.209999999999994</v>
      </c>
      <c r="I454" s="5">
        <v>69.92</v>
      </c>
      <c r="J454" s="5">
        <v>60.28</v>
      </c>
      <c r="K454" s="5">
        <v>67.77</v>
      </c>
      <c r="L454" s="5">
        <v>77.180000000000007</v>
      </c>
      <c r="M454" s="5">
        <v>69.95</v>
      </c>
      <c r="N454" s="5">
        <v>73.61</v>
      </c>
      <c r="O454" s="5">
        <v>69.900000000000006</v>
      </c>
      <c r="P454" s="5">
        <v>75.64</v>
      </c>
      <c r="Q454" s="5">
        <v>58.76</v>
      </c>
      <c r="R454" s="5">
        <v>65.540000000000006</v>
      </c>
      <c r="S454" s="5">
        <v>81.17</v>
      </c>
      <c r="T454" s="5">
        <v>80.13</v>
      </c>
      <c r="U454" s="5">
        <v>85.68</v>
      </c>
      <c r="V454" s="5">
        <v>92.72</v>
      </c>
      <c r="W454" s="5">
        <v>97.83</v>
      </c>
      <c r="X454" s="5">
        <v>96.94</v>
      </c>
      <c r="Y454" s="5">
        <v>85.46</v>
      </c>
      <c r="Z454" s="5">
        <v>101.36</v>
      </c>
      <c r="AA454" s="5">
        <v>90.44</v>
      </c>
      <c r="AB454" s="5">
        <v>98.19</v>
      </c>
      <c r="AC454" s="5">
        <v>108.57</v>
      </c>
      <c r="AD454" s="5">
        <v>100.58</v>
      </c>
      <c r="AE454" s="5">
        <v>104.5</v>
      </c>
      <c r="AF454" s="5">
        <v>106.16</v>
      </c>
      <c r="AG454" s="5">
        <v>97.96</v>
      </c>
      <c r="AH454" s="5">
        <v>87.72</v>
      </c>
      <c r="AI454" s="5">
        <v>113.37</v>
      </c>
      <c r="AJ454" s="5">
        <v>98.46</v>
      </c>
      <c r="AK454" s="5">
        <v>95.9</v>
      </c>
      <c r="AL454" s="5">
        <v>97.18</v>
      </c>
      <c r="AM454" s="5">
        <v>98.95</v>
      </c>
      <c r="AN454" s="5">
        <v>102</v>
      </c>
      <c r="AO454" s="5">
        <v>103.56</v>
      </c>
      <c r="AP454" s="5">
        <v>120.37</v>
      </c>
      <c r="AQ454" s="5">
        <v>123.73</v>
      </c>
      <c r="AR454" s="5">
        <v>104.89</v>
      </c>
      <c r="AS454" s="5">
        <v>100.06</v>
      </c>
      <c r="AT454" s="5">
        <v>100.79</v>
      </c>
      <c r="AU454" s="5">
        <v>91.92</v>
      </c>
      <c r="AV454" s="5">
        <v>96.43</v>
      </c>
      <c r="AW454" s="5">
        <v>98.5</v>
      </c>
      <c r="AX454" s="5">
        <v>100.36</v>
      </c>
      <c r="AY454" s="5">
        <v>101.14</v>
      </c>
      <c r="AZ454" s="5">
        <v>103.65</v>
      </c>
      <c r="BA454" s="5">
        <v>106.21</v>
      </c>
      <c r="BB454" s="5">
        <v>103.72</v>
      </c>
      <c r="BC454" s="5">
        <v>128.58000000000001</v>
      </c>
      <c r="BD454" s="5">
        <v>125.06</v>
      </c>
      <c r="BE454" s="5">
        <v>126.78</v>
      </c>
      <c r="BF454" s="5">
        <v>134.44</v>
      </c>
      <c r="BG454" s="5">
        <v>122.63</v>
      </c>
      <c r="BH454" s="5">
        <v>122.86</v>
      </c>
      <c r="BI454" s="5">
        <v>124.05</v>
      </c>
      <c r="BJ454" s="5"/>
      <c r="BK454" s="5"/>
      <c r="BL454" s="12"/>
    </row>
    <row r="455" spans="1:64" x14ac:dyDescent="0.3">
      <c r="A455" s="22" t="s">
        <v>118</v>
      </c>
      <c r="B455" s="5" t="s">
        <v>119</v>
      </c>
      <c r="C455" s="6" t="s">
        <v>1022</v>
      </c>
      <c r="D455" s="5" t="s">
        <v>1023</v>
      </c>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12"/>
    </row>
    <row r="456" spans="1:64" x14ac:dyDescent="0.3">
      <c r="A456" s="22" t="s">
        <v>118</v>
      </c>
      <c r="B456" s="5" t="s">
        <v>119</v>
      </c>
      <c r="C456" s="6" t="s">
        <v>1024</v>
      </c>
      <c r="D456" s="5" t="s">
        <v>1025</v>
      </c>
      <c r="E456" s="5"/>
      <c r="F456" s="5"/>
      <c r="G456" s="5"/>
      <c r="H456" s="5"/>
      <c r="I456" s="5"/>
      <c r="J456" s="5"/>
      <c r="K456" s="5"/>
      <c r="L456" s="5"/>
      <c r="M456" s="5"/>
      <c r="N456" s="5"/>
      <c r="O456" s="5"/>
      <c r="P456" s="5"/>
      <c r="Q456" s="5"/>
      <c r="R456" s="5"/>
      <c r="S456" s="5"/>
      <c r="T456" s="5"/>
      <c r="U456" s="5"/>
      <c r="V456" s="5"/>
      <c r="W456" s="5"/>
      <c r="X456" s="5"/>
      <c r="Y456" s="5"/>
      <c r="Z456" s="5"/>
      <c r="AA456" s="5">
        <v>-6932931.4243072905</v>
      </c>
      <c r="AB456" s="5">
        <v>-5867099.90253371</v>
      </c>
      <c r="AC456" s="5">
        <v>-7437905.9720615903</v>
      </c>
      <c r="AD456" s="5">
        <v>-4625776.2672718503</v>
      </c>
      <c r="AE456" s="5">
        <v>-2017424.6411844301</v>
      </c>
      <c r="AF456" s="5">
        <v>-12893061.8352693</v>
      </c>
      <c r="AG456" s="5">
        <v>-10813576.8563531</v>
      </c>
      <c r="AH456" s="5">
        <v>-9168584.2045619395</v>
      </c>
      <c r="AI456" s="5">
        <v>-13111196.870972199</v>
      </c>
      <c r="AJ456" s="5">
        <v>-25474518.484232999</v>
      </c>
      <c r="AK456" s="5">
        <v>-26452893.6172552</v>
      </c>
      <c r="AL456" s="5">
        <v>-25967921.305915501</v>
      </c>
      <c r="AM456" s="5">
        <v>-29786175.555017699</v>
      </c>
      <c r="AN456" s="5">
        <v>-31044914.665440701</v>
      </c>
      <c r="AO456" s="5">
        <v>-32732115.606304899</v>
      </c>
      <c r="AP456" s="5">
        <v>-30233300.360465098</v>
      </c>
      <c r="AQ456" s="5">
        <v>-20383379.4203026</v>
      </c>
      <c r="AR456" s="5">
        <v>-13403366.6167586</v>
      </c>
      <c r="AS456" s="5">
        <v>-20256089.6407318</v>
      </c>
      <c r="AT456" s="5">
        <v>-18004322.077121899</v>
      </c>
      <c r="AU456" s="5">
        <v>-13594329.0391725</v>
      </c>
      <c r="AV456" s="5">
        <v>-17337620.9214851</v>
      </c>
      <c r="AW456" s="5">
        <v>-19079988.497552801</v>
      </c>
      <c r="AX456" s="5">
        <v>-12482591.3005502</v>
      </c>
      <c r="AY456" s="5">
        <v>-42715316.301425003</v>
      </c>
      <c r="AZ456" s="5">
        <v>-33521395.027083401</v>
      </c>
      <c r="BA456" s="5">
        <v>-37208624.300009497</v>
      </c>
      <c r="BB456" s="5">
        <v>-32090449.590922799</v>
      </c>
      <c r="BC456" s="5">
        <v>-62140006.928559802</v>
      </c>
      <c r="BD456" s="5">
        <v>-60321226.793344498</v>
      </c>
      <c r="BE456" s="5">
        <v>-59999936.557156198</v>
      </c>
      <c r="BF456" s="5">
        <v>-58996716.616895698</v>
      </c>
      <c r="BG456" s="5">
        <v>-12815752.369605999</v>
      </c>
      <c r="BH456" s="5">
        <v>-29505200.990139902</v>
      </c>
      <c r="BI456" s="5">
        <v>-43253642.061863698</v>
      </c>
      <c r="BJ456" s="5">
        <v>-37157670.700984597</v>
      </c>
      <c r="BK456" s="5">
        <v>-36216614.2964793</v>
      </c>
      <c r="BL456" s="12"/>
    </row>
    <row r="457" spans="1:64" x14ac:dyDescent="0.3">
      <c r="A457" s="22" t="s">
        <v>118</v>
      </c>
      <c r="B457" s="5" t="s">
        <v>119</v>
      </c>
      <c r="C457" s="6" t="s">
        <v>1026</v>
      </c>
      <c r="D457" s="5" t="s">
        <v>1027</v>
      </c>
      <c r="E457" s="5"/>
      <c r="F457" s="5"/>
      <c r="G457" s="5"/>
      <c r="H457" s="5"/>
      <c r="I457" s="5"/>
      <c r="J457" s="5"/>
      <c r="K457" s="5"/>
      <c r="L457" s="5"/>
      <c r="M457" s="5"/>
      <c r="N457" s="5"/>
      <c r="O457" s="5"/>
      <c r="P457" s="5"/>
      <c r="Q457" s="5"/>
      <c r="R457" s="5"/>
      <c r="S457" s="5"/>
      <c r="T457" s="5"/>
      <c r="U457" s="5"/>
      <c r="V457" s="5"/>
      <c r="W457" s="5"/>
      <c r="X457" s="5">
        <v>4.1003251341859901</v>
      </c>
      <c r="Y457" s="5">
        <v>4.0869070548701796</v>
      </c>
      <c r="Z457" s="5">
        <v>7.2114017433815896</v>
      </c>
      <c r="AA457" s="5">
        <v>7.0639936618593904</v>
      </c>
      <c r="AB457" s="5">
        <v>5.3277320416227303</v>
      </c>
      <c r="AC457" s="5">
        <v>5.4870523351994001</v>
      </c>
      <c r="AD457" s="5">
        <v>3.73955709950723</v>
      </c>
      <c r="AE457" s="5">
        <v>1.69972272310539</v>
      </c>
      <c r="AF457" s="5">
        <v>9.85450841596505</v>
      </c>
      <c r="AG457" s="5">
        <v>7.2796452862398704</v>
      </c>
      <c r="AH457" s="5">
        <v>6.3458239786817199</v>
      </c>
      <c r="AI457" s="5">
        <v>8.2774064594758094</v>
      </c>
      <c r="AJ457" s="5">
        <v>13.487859594743</v>
      </c>
      <c r="AK457" s="5">
        <v>13.486563162842501</v>
      </c>
      <c r="AL457" s="5">
        <v>13.8068213595771</v>
      </c>
      <c r="AM457" s="5">
        <v>13.584844122876801</v>
      </c>
      <c r="AN457" s="5">
        <v>13.272609648237101</v>
      </c>
      <c r="AO457" s="5">
        <v>13.3503677245109</v>
      </c>
      <c r="AP457" s="5">
        <v>11.8149494528401</v>
      </c>
      <c r="AQ457" s="5">
        <v>7.7709805824815703</v>
      </c>
      <c r="AR457" s="5">
        <v>5.0012706581235999</v>
      </c>
      <c r="AS457" s="5">
        <v>7.4466895201680998</v>
      </c>
      <c r="AT457" s="5">
        <v>6.9803976836493504</v>
      </c>
      <c r="AU457" s="5">
        <v>5.3931229441350101</v>
      </c>
      <c r="AV457" s="5">
        <v>5.72745414997026</v>
      </c>
      <c r="AW457" s="5">
        <v>5.4358941630546997</v>
      </c>
      <c r="AX457" s="5">
        <v>3.3551642630843501</v>
      </c>
      <c r="AY457" s="5">
        <v>9.8883264233921508</v>
      </c>
      <c r="AZ457" s="5">
        <v>6.4881075031223601</v>
      </c>
      <c r="BA457" s="5">
        <v>6.2001748951911004</v>
      </c>
      <c r="BB457" s="5">
        <v>5.2684157627768</v>
      </c>
      <c r="BC457" s="5">
        <v>9.0052815118984295</v>
      </c>
      <c r="BD457" s="5">
        <v>7.7154268752821196</v>
      </c>
      <c r="BE457" s="5">
        <v>7.7252549799257402</v>
      </c>
      <c r="BF457" s="5">
        <v>7.4058536290327899</v>
      </c>
      <c r="BG457" s="5">
        <v>1.62784138960543</v>
      </c>
      <c r="BH457" s="5">
        <v>4.0834087295337103</v>
      </c>
      <c r="BI457" s="5">
        <v>5.4925734270745297</v>
      </c>
      <c r="BJ457" s="5">
        <v>4.3432725573606996</v>
      </c>
      <c r="BK457" s="5">
        <v>4.1104926183444697</v>
      </c>
      <c r="BL457" s="12"/>
    </row>
    <row r="458" spans="1:64" x14ac:dyDescent="0.3">
      <c r="A458" s="22" t="s">
        <v>118</v>
      </c>
      <c r="B458" s="5" t="s">
        <v>119</v>
      </c>
      <c r="C458" s="6" t="s">
        <v>1028</v>
      </c>
      <c r="D458" s="5" t="s">
        <v>1029</v>
      </c>
      <c r="E458" s="5"/>
      <c r="F458" s="5"/>
      <c r="G458" s="5"/>
      <c r="H458" s="5"/>
      <c r="I458" s="5"/>
      <c r="J458" s="5"/>
      <c r="K458" s="5"/>
      <c r="L458" s="5"/>
      <c r="M458" s="5"/>
      <c r="N458" s="5"/>
      <c r="O458" s="5"/>
      <c r="P458" s="5">
        <v>10000</v>
      </c>
      <c r="Q458" s="5">
        <v>40000</v>
      </c>
      <c r="R458" s="5">
        <v>2800000</v>
      </c>
      <c r="S458" s="5">
        <v>1790000</v>
      </c>
      <c r="T458" s="5">
        <v>3250000</v>
      </c>
      <c r="U458" s="5">
        <v>10100000</v>
      </c>
      <c r="V458" s="5">
        <v>2350000</v>
      </c>
      <c r="W458" s="5">
        <v>4920000</v>
      </c>
      <c r="X458" s="5">
        <v>4890000</v>
      </c>
      <c r="Y458" s="5">
        <v>4635500</v>
      </c>
      <c r="Z458" s="5">
        <v>7121000</v>
      </c>
      <c r="AA458" s="5">
        <v>6932931.4243072905</v>
      </c>
      <c r="AB458" s="5">
        <v>5867099.90253371</v>
      </c>
      <c r="AC458" s="5">
        <v>7437905.9720615903</v>
      </c>
      <c r="AD458" s="5">
        <v>4625776.2672718503</v>
      </c>
      <c r="AE458" s="5">
        <v>2017424.6411844301</v>
      </c>
      <c r="AF458" s="5">
        <v>12893061.8352693</v>
      </c>
      <c r="AG458" s="5">
        <v>10813576.8563531</v>
      </c>
      <c r="AH458" s="5">
        <v>9168584.2045619395</v>
      </c>
      <c r="AI458" s="5">
        <v>13111196.870972199</v>
      </c>
      <c r="AJ458" s="5">
        <v>25474518.484232999</v>
      </c>
      <c r="AK458" s="5">
        <v>26452893.6172552</v>
      </c>
      <c r="AL458" s="5">
        <v>25967921.3059154</v>
      </c>
      <c r="AM458" s="5">
        <v>29786175.555017699</v>
      </c>
      <c r="AN458" s="5">
        <v>31044914.665440701</v>
      </c>
      <c r="AO458" s="5">
        <v>32732115.606304899</v>
      </c>
      <c r="AP458" s="5">
        <v>30233300.360465098</v>
      </c>
      <c r="AQ458" s="5">
        <v>20383379.4203026</v>
      </c>
      <c r="AR458" s="5">
        <v>13403366.6167586</v>
      </c>
      <c r="AS458" s="5">
        <v>20256089.6407318</v>
      </c>
      <c r="AT458" s="5">
        <v>18004322.077121899</v>
      </c>
      <c r="AU458" s="5">
        <v>14162544.8083713</v>
      </c>
      <c r="AV458" s="5">
        <v>18010732.393571399</v>
      </c>
      <c r="AW458" s="5">
        <v>19840843.504349299</v>
      </c>
      <c r="AX458" s="5">
        <v>13251642.4085469</v>
      </c>
      <c r="AY458" s="5">
        <v>43447011.628654398</v>
      </c>
      <c r="AZ458" s="5">
        <v>34155234.676107503</v>
      </c>
      <c r="BA458" s="5">
        <v>37694497.491275199</v>
      </c>
      <c r="BB458" s="5">
        <v>32140846.429506101</v>
      </c>
      <c r="BC458" s="5">
        <v>63109398.821953498</v>
      </c>
      <c r="BD458" s="5">
        <v>61117730.898663402</v>
      </c>
      <c r="BE458" s="5">
        <v>60388540.210100897</v>
      </c>
      <c r="BF458" s="5">
        <v>59379212.802874103</v>
      </c>
      <c r="BG458" s="5">
        <v>13266163.5152466</v>
      </c>
      <c r="BH458" s="5">
        <v>31021245.773703501</v>
      </c>
      <c r="BI458" s="5">
        <v>44178569.394999102</v>
      </c>
      <c r="BJ458" s="5">
        <v>38222690.162777901</v>
      </c>
      <c r="BK458" s="5">
        <v>37582280.017753102</v>
      </c>
      <c r="BL458" s="12"/>
    </row>
    <row r="459" spans="1:64" x14ac:dyDescent="0.3">
      <c r="A459" s="22" t="s">
        <v>118</v>
      </c>
      <c r="B459" s="5" t="s">
        <v>119</v>
      </c>
      <c r="C459" s="6" t="s">
        <v>1030</v>
      </c>
      <c r="D459" s="5" t="s">
        <v>1031</v>
      </c>
      <c r="E459" s="5"/>
      <c r="F459" s="5"/>
      <c r="G459" s="5"/>
      <c r="H459" s="5"/>
      <c r="I459" s="5"/>
      <c r="J459" s="5"/>
      <c r="K459" s="5"/>
      <c r="L459" s="5"/>
      <c r="M459" s="5"/>
      <c r="N459" s="5"/>
      <c r="O459" s="5"/>
      <c r="P459" s="5"/>
      <c r="Q459" s="5"/>
      <c r="R459" s="5"/>
      <c r="S459" s="5"/>
      <c r="T459" s="5"/>
      <c r="U459" s="5"/>
      <c r="V459" s="5"/>
      <c r="W459" s="5"/>
      <c r="X459" s="5"/>
      <c r="Y459" s="5"/>
      <c r="Z459" s="5"/>
      <c r="AA459" s="5">
        <v>0</v>
      </c>
      <c r="AB459" s="5">
        <v>0</v>
      </c>
      <c r="AC459" s="5">
        <v>0</v>
      </c>
      <c r="AD459" s="5">
        <v>0</v>
      </c>
      <c r="AE459" s="5">
        <v>0</v>
      </c>
      <c r="AF459" s="5">
        <v>0</v>
      </c>
      <c r="AG459" s="5">
        <v>0</v>
      </c>
      <c r="AH459" s="5">
        <v>0</v>
      </c>
      <c r="AI459" s="5">
        <v>0</v>
      </c>
      <c r="AJ459" s="5">
        <v>0</v>
      </c>
      <c r="AK459" s="5">
        <v>0</v>
      </c>
      <c r="AL459" s="5">
        <v>0</v>
      </c>
      <c r="AM459" s="5">
        <v>0</v>
      </c>
      <c r="AN459" s="5">
        <v>0</v>
      </c>
      <c r="AO459" s="5"/>
      <c r="AP459" s="5"/>
      <c r="AQ459" s="5"/>
      <c r="AR459" s="5"/>
      <c r="AS459" s="5"/>
      <c r="AT459" s="5"/>
      <c r="AU459" s="5">
        <v>0.21637760328734901</v>
      </c>
      <c r="AV459" s="5">
        <v>0.21405098970707701</v>
      </c>
      <c r="AW459" s="5">
        <v>0.20845521459154301</v>
      </c>
      <c r="AX459" s="5">
        <v>0.19471494283391999</v>
      </c>
      <c r="AY459" s="5">
        <v>0.166530262195138</v>
      </c>
      <c r="AZ459" s="5">
        <v>0.120403792320778</v>
      </c>
      <c r="BA459" s="5">
        <v>7.9918793543514596E-2</v>
      </c>
      <c r="BB459" s="5">
        <v>8.2608745033677898E-3</v>
      </c>
      <c r="BC459" s="5">
        <v>0.13832562278070301</v>
      </c>
      <c r="BD459" s="5">
        <v>0.100549694664543</v>
      </c>
      <c r="BE459" s="5">
        <v>4.97124503205933E-2</v>
      </c>
      <c r="BF459" s="5">
        <v>4.7705428100298701E-2</v>
      </c>
      <c r="BG459" s="5">
        <v>5.5268269863450202E-2</v>
      </c>
      <c r="BH459" s="5">
        <v>0.199560989546574</v>
      </c>
      <c r="BI459" s="5">
        <v>0.114993114569466</v>
      </c>
      <c r="BJ459" s="5">
        <v>0.121018949261883</v>
      </c>
      <c r="BK459" s="5">
        <v>0.14936717154387899</v>
      </c>
      <c r="BL459" s="12"/>
    </row>
    <row r="460" spans="1:64" x14ac:dyDescent="0.3">
      <c r="A460" s="22" t="s">
        <v>118</v>
      </c>
      <c r="B460" s="5" t="s">
        <v>119</v>
      </c>
      <c r="C460" s="6" t="s">
        <v>1032</v>
      </c>
      <c r="D460" s="5" t="s">
        <v>1033</v>
      </c>
      <c r="E460" s="5"/>
      <c r="F460" s="5"/>
      <c r="G460" s="5"/>
      <c r="H460" s="5"/>
      <c r="I460" s="5"/>
      <c r="J460" s="5"/>
      <c r="K460" s="5"/>
      <c r="L460" s="5"/>
      <c r="M460" s="5"/>
      <c r="N460" s="5"/>
      <c r="O460" s="5"/>
      <c r="P460" s="5"/>
      <c r="Q460" s="5"/>
      <c r="R460" s="5"/>
      <c r="S460" s="5"/>
      <c r="T460" s="5"/>
      <c r="U460" s="5"/>
      <c r="V460" s="5"/>
      <c r="W460" s="5"/>
      <c r="X460" s="5"/>
      <c r="Y460" s="5"/>
      <c r="Z460" s="5"/>
      <c r="AA460" s="5">
        <v>0</v>
      </c>
      <c r="AB460" s="5">
        <v>0</v>
      </c>
      <c r="AC460" s="5">
        <v>0</v>
      </c>
      <c r="AD460" s="5">
        <v>0</v>
      </c>
      <c r="AE460" s="5">
        <v>0</v>
      </c>
      <c r="AF460" s="5">
        <v>0</v>
      </c>
      <c r="AG460" s="5">
        <v>0</v>
      </c>
      <c r="AH460" s="5">
        <v>0</v>
      </c>
      <c r="AI460" s="5">
        <v>0</v>
      </c>
      <c r="AJ460" s="5">
        <v>0</v>
      </c>
      <c r="AK460" s="5">
        <v>0</v>
      </c>
      <c r="AL460" s="5">
        <v>0</v>
      </c>
      <c r="AM460" s="5">
        <v>0</v>
      </c>
      <c r="AN460" s="5">
        <v>0</v>
      </c>
      <c r="AO460" s="5"/>
      <c r="AP460" s="5"/>
      <c r="AQ460" s="5"/>
      <c r="AR460" s="5"/>
      <c r="AS460" s="5"/>
      <c r="AT460" s="5"/>
      <c r="AU460" s="5">
        <v>568215.76919874502</v>
      </c>
      <c r="AV460" s="5">
        <v>673111.47208629805</v>
      </c>
      <c r="AW460" s="5">
        <v>760855.00679655897</v>
      </c>
      <c r="AX460" s="5">
        <v>769051.10799664597</v>
      </c>
      <c r="AY460" s="5">
        <v>731695.32722940005</v>
      </c>
      <c r="AZ460" s="5">
        <v>633839.649024065</v>
      </c>
      <c r="BA460" s="5">
        <v>485873.19126566401</v>
      </c>
      <c r="BB460" s="5">
        <v>50396.838583260302</v>
      </c>
      <c r="BC460" s="5">
        <v>969391.89339369896</v>
      </c>
      <c r="BD460" s="5">
        <v>796504.10531894304</v>
      </c>
      <c r="BE460" s="5">
        <v>388603.65294462402</v>
      </c>
      <c r="BF460" s="5">
        <v>382496.18597846897</v>
      </c>
      <c r="BG460" s="5">
        <v>450411.14564056101</v>
      </c>
      <c r="BH460" s="5">
        <v>1516044.7835636199</v>
      </c>
      <c r="BI460" s="5">
        <v>924927.33313537203</v>
      </c>
      <c r="BJ460" s="5">
        <v>1065019.4617933</v>
      </c>
      <c r="BK460" s="5">
        <v>1365665.7212737501</v>
      </c>
      <c r="BL460" s="12"/>
    </row>
    <row r="461" spans="1:64" x14ac:dyDescent="0.3">
      <c r="A461" s="22" t="s">
        <v>118</v>
      </c>
      <c r="B461" s="5" t="s">
        <v>119</v>
      </c>
      <c r="C461" s="6" t="s">
        <v>1034</v>
      </c>
      <c r="D461" s="5" t="s">
        <v>1035</v>
      </c>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v>36.095159967186198</v>
      </c>
      <c r="AJ461" s="5">
        <v>36.095159967186198</v>
      </c>
      <c r="AK461" s="5">
        <v>36.095159967186198</v>
      </c>
      <c r="AL461" s="5">
        <v>36.095159967186198</v>
      </c>
      <c r="AM461" s="5">
        <v>36.095159967186198</v>
      </c>
      <c r="AN461" s="5">
        <v>36.095159967186198</v>
      </c>
      <c r="AO461" s="5">
        <v>36.095159967186198</v>
      </c>
      <c r="AP461" s="5">
        <v>36.095159967186198</v>
      </c>
      <c r="AQ461" s="5">
        <v>36.095159967186198</v>
      </c>
      <c r="AR461" s="5">
        <v>36.095159967186198</v>
      </c>
      <c r="AS461" s="5">
        <v>36.095159967186198</v>
      </c>
      <c r="AT461" s="5">
        <v>36.095159967186198</v>
      </c>
      <c r="AU461" s="5">
        <v>36.095159967186198</v>
      </c>
      <c r="AV461" s="5">
        <v>36.095159967186198</v>
      </c>
      <c r="AW461" s="5">
        <v>36.095159967186198</v>
      </c>
      <c r="AX461" s="5">
        <v>36.095159967186198</v>
      </c>
      <c r="AY461" s="5">
        <v>36.095159967186198</v>
      </c>
      <c r="AZ461" s="5">
        <v>36.095159967186198</v>
      </c>
      <c r="BA461" s="5">
        <v>36.095159967186198</v>
      </c>
      <c r="BB461" s="5">
        <v>36.095159967186198</v>
      </c>
      <c r="BC461" s="5">
        <v>36.095159967186198</v>
      </c>
      <c r="BD461" s="5">
        <v>36.095159967186198</v>
      </c>
      <c r="BE461" s="5">
        <v>36.095159967186198</v>
      </c>
      <c r="BF461" s="5">
        <v>36.095159967186198</v>
      </c>
      <c r="BG461" s="5">
        <v>36.095159967186198</v>
      </c>
      <c r="BH461" s="5">
        <v>36.095159967186198</v>
      </c>
      <c r="BI461" s="5">
        <v>36.095159967186198</v>
      </c>
      <c r="BJ461" s="5"/>
      <c r="BK461" s="5"/>
      <c r="BL461" s="12"/>
    </row>
    <row r="462" spans="1:64" x14ac:dyDescent="0.3">
      <c r="A462" s="22" t="s">
        <v>118</v>
      </c>
      <c r="B462" s="5" t="s">
        <v>119</v>
      </c>
      <c r="C462" s="6" t="s">
        <v>1036</v>
      </c>
      <c r="D462" s="5" t="s">
        <v>1037</v>
      </c>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v>4400</v>
      </c>
      <c r="AJ462" s="5">
        <v>4400</v>
      </c>
      <c r="AK462" s="5">
        <v>4400</v>
      </c>
      <c r="AL462" s="5">
        <v>4400</v>
      </c>
      <c r="AM462" s="5">
        <v>4400</v>
      </c>
      <c r="AN462" s="5">
        <v>4400</v>
      </c>
      <c r="AO462" s="5">
        <v>4400</v>
      </c>
      <c r="AP462" s="5">
        <v>4400</v>
      </c>
      <c r="AQ462" s="5">
        <v>4400</v>
      </c>
      <c r="AR462" s="5">
        <v>4400</v>
      </c>
      <c r="AS462" s="5">
        <v>4400</v>
      </c>
      <c r="AT462" s="5">
        <v>4400</v>
      </c>
      <c r="AU462" s="5">
        <v>4400</v>
      </c>
      <c r="AV462" s="5">
        <v>4400</v>
      </c>
      <c r="AW462" s="5">
        <v>4400</v>
      </c>
      <c r="AX462" s="5">
        <v>4400</v>
      </c>
      <c r="AY462" s="5">
        <v>4400</v>
      </c>
      <c r="AZ462" s="5">
        <v>4400</v>
      </c>
      <c r="BA462" s="5">
        <v>4400</v>
      </c>
      <c r="BB462" s="5">
        <v>4400</v>
      </c>
      <c r="BC462" s="5">
        <v>4400</v>
      </c>
      <c r="BD462" s="5">
        <v>4400</v>
      </c>
      <c r="BE462" s="5">
        <v>4400</v>
      </c>
      <c r="BF462" s="5">
        <v>4400</v>
      </c>
      <c r="BG462" s="5">
        <v>4400</v>
      </c>
      <c r="BH462" s="5">
        <v>4400</v>
      </c>
      <c r="BI462" s="5">
        <v>4400</v>
      </c>
      <c r="BJ462" s="5"/>
      <c r="BK462" s="5"/>
      <c r="BL462" s="12"/>
    </row>
    <row r="463" spans="1:64" x14ac:dyDescent="0.3">
      <c r="A463" s="22" t="s">
        <v>118</v>
      </c>
      <c r="B463" s="5" t="s">
        <v>119</v>
      </c>
      <c r="C463" s="6" t="s">
        <v>1038</v>
      </c>
      <c r="D463" s="5" t="s">
        <v>1039</v>
      </c>
      <c r="E463" s="5"/>
      <c r="F463" s="5"/>
      <c r="G463" s="5"/>
      <c r="H463" s="5"/>
      <c r="I463" s="5"/>
      <c r="J463" s="5"/>
      <c r="K463" s="5"/>
      <c r="L463" s="5"/>
      <c r="M463" s="5"/>
      <c r="N463" s="5"/>
      <c r="O463" s="5"/>
      <c r="P463" s="5"/>
      <c r="Q463" s="5"/>
      <c r="R463" s="5"/>
      <c r="S463" s="5"/>
      <c r="T463" s="5"/>
      <c r="U463" s="5"/>
      <c r="V463" s="5"/>
      <c r="W463" s="5"/>
      <c r="X463" s="5">
        <v>0.389461009829972</v>
      </c>
      <c r="Y463" s="5">
        <v>0.46845439657185101</v>
      </c>
      <c r="Z463" s="5">
        <v>0.49275000584342998</v>
      </c>
      <c r="AA463" s="5">
        <v>0.51036176136419198</v>
      </c>
      <c r="AB463" s="5">
        <v>0.60826007473571997</v>
      </c>
      <c r="AC463" s="5">
        <v>0.34057238353786901</v>
      </c>
      <c r="AD463" s="5">
        <v>0.55619162390197296</v>
      </c>
      <c r="AE463" s="5">
        <v>0.74846157953552395</v>
      </c>
      <c r="AF463" s="5">
        <v>1.19343740189776</v>
      </c>
      <c r="AG463" s="5">
        <v>0.99148005434591502</v>
      </c>
      <c r="AH463" s="5">
        <v>1.1118053760353499</v>
      </c>
      <c r="AI463" s="5">
        <v>0.96538010297454502</v>
      </c>
      <c r="AJ463" s="5">
        <v>0.86226470001664501</v>
      </c>
      <c r="AK463" s="5">
        <v>0.90366313404059095</v>
      </c>
      <c r="AL463" s="5">
        <v>1.02386552458935</v>
      </c>
      <c r="AM463" s="5">
        <v>0.92750484647948195</v>
      </c>
      <c r="AN463" s="5">
        <v>1.00074875351713</v>
      </c>
      <c r="AO463" s="5">
        <v>0.96843382284433499</v>
      </c>
      <c r="AP463" s="5">
        <v>0.73639239063060002</v>
      </c>
      <c r="AQ463" s="5">
        <v>0.647669353927391</v>
      </c>
      <c r="AR463" s="5">
        <v>0.83011666903738202</v>
      </c>
      <c r="AS463" s="5">
        <v>0.80261757333656802</v>
      </c>
      <c r="AT463" s="5">
        <v>0.75567411247578598</v>
      </c>
      <c r="AU463" s="5">
        <v>0.79690930509061697</v>
      </c>
      <c r="AV463" s="5">
        <v>0.91243627483184897</v>
      </c>
      <c r="AW463" s="5">
        <v>0.67461826259255697</v>
      </c>
      <c r="AX463" s="5">
        <v>0.554777763351741</v>
      </c>
      <c r="AY463" s="5">
        <v>0.71769823770724295</v>
      </c>
      <c r="AZ463" s="5">
        <v>0.76850345479292403</v>
      </c>
      <c r="BA463" s="5">
        <v>0.94786201886300903</v>
      </c>
      <c r="BB463" s="5">
        <v>0.84711759722904301</v>
      </c>
      <c r="BC463" s="5">
        <v>0.79665333033355001</v>
      </c>
      <c r="BD463" s="5">
        <v>0.818774114746739</v>
      </c>
      <c r="BE463" s="5">
        <v>0.76401439292468298</v>
      </c>
      <c r="BF463" s="5">
        <v>0.70582154621207205</v>
      </c>
      <c r="BG463" s="5">
        <v>0.98715131033073</v>
      </c>
      <c r="BH463" s="5">
        <v>0.81400588952935704</v>
      </c>
      <c r="BI463" s="5">
        <v>0.84835494232502195</v>
      </c>
      <c r="BJ463" s="5">
        <v>0.786780125948077</v>
      </c>
      <c r="BK463" s="5"/>
      <c r="BL463" s="12"/>
    </row>
    <row r="464" spans="1:64" x14ac:dyDescent="0.3">
      <c r="A464" s="22" t="s">
        <v>118</v>
      </c>
      <c r="B464" s="5" t="s">
        <v>119</v>
      </c>
      <c r="C464" s="6" t="s">
        <v>1040</v>
      </c>
      <c r="D464" s="5" t="s">
        <v>1041</v>
      </c>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v>0</v>
      </c>
      <c r="AJ464" s="5"/>
      <c r="AK464" s="5"/>
      <c r="AL464" s="5"/>
      <c r="AM464" s="5"/>
      <c r="AN464" s="5"/>
      <c r="AO464" s="5"/>
      <c r="AP464" s="5"/>
      <c r="AQ464" s="5"/>
      <c r="AR464" s="5"/>
      <c r="AS464" s="5"/>
      <c r="AT464" s="5"/>
      <c r="AU464" s="5"/>
      <c r="AV464" s="5"/>
      <c r="AW464" s="5">
        <v>0</v>
      </c>
      <c r="AX464" s="5">
        <v>0</v>
      </c>
      <c r="AY464" s="5">
        <v>0</v>
      </c>
      <c r="AZ464" s="5">
        <v>0</v>
      </c>
      <c r="BA464" s="5"/>
      <c r="BB464" s="5"/>
      <c r="BC464" s="5"/>
      <c r="BD464" s="5"/>
      <c r="BE464" s="5"/>
      <c r="BF464" s="5"/>
      <c r="BG464" s="5"/>
      <c r="BH464" s="5"/>
      <c r="BI464" s="5"/>
      <c r="BJ464" s="5"/>
      <c r="BK464" s="5"/>
      <c r="BL464" s="12"/>
    </row>
    <row r="465" spans="1:64" x14ac:dyDescent="0.3">
      <c r="A465" s="22" t="s">
        <v>118</v>
      </c>
      <c r="B465" s="5" t="s">
        <v>119</v>
      </c>
      <c r="C465" s="6" t="s">
        <v>1042</v>
      </c>
      <c r="D465" s="5" t="s">
        <v>1043</v>
      </c>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v>1.9618166844393999E-2</v>
      </c>
      <c r="AT465" s="5"/>
      <c r="AU465" s="5"/>
      <c r="AV465" s="5"/>
      <c r="AW465" s="5"/>
      <c r="AX465" s="5"/>
      <c r="AY465" s="5">
        <v>1.8638416785300401E-3</v>
      </c>
      <c r="AZ465" s="5">
        <v>0.11521488147188801</v>
      </c>
      <c r="BA465" s="5"/>
      <c r="BB465" s="5">
        <v>0.13578002486169799</v>
      </c>
      <c r="BC465" s="5">
        <v>0.16815076541170701</v>
      </c>
      <c r="BD465" s="5">
        <v>6.8762788448651094E-2</v>
      </c>
      <c r="BE465" s="5"/>
      <c r="BF465" s="5"/>
      <c r="BG465" s="5"/>
      <c r="BH465" s="5"/>
      <c r="BI465" s="5"/>
      <c r="BJ465" s="5"/>
      <c r="BK465" s="5"/>
      <c r="BL465" s="12"/>
    </row>
    <row r="466" spans="1:64" x14ac:dyDescent="0.3">
      <c r="A466" s="22" t="s">
        <v>118</v>
      </c>
      <c r="B466" s="5" t="s">
        <v>119</v>
      </c>
      <c r="C466" s="6" t="s">
        <v>1044</v>
      </c>
      <c r="D466" s="5" t="s">
        <v>1045</v>
      </c>
      <c r="E466" s="5"/>
      <c r="F466" s="5"/>
      <c r="G466" s="5"/>
      <c r="H466" s="5"/>
      <c r="I466" s="5"/>
      <c r="J466" s="5"/>
      <c r="K466" s="5"/>
      <c r="L466" s="5"/>
      <c r="M466" s="5"/>
      <c r="N466" s="5"/>
      <c r="O466" s="5">
        <v>6.06154939652414</v>
      </c>
      <c r="P466" s="5">
        <v>6.3063366423804599</v>
      </c>
      <c r="Q466" s="5">
        <v>5.6303026871312802</v>
      </c>
      <c r="R466" s="5">
        <v>6.0735558088112196</v>
      </c>
      <c r="S466" s="5">
        <v>8.6372941404694608</v>
      </c>
      <c r="T466" s="5">
        <v>10.1044057624323</v>
      </c>
      <c r="U466" s="5"/>
      <c r="V466" s="5"/>
      <c r="W466" s="5"/>
      <c r="X466" s="5"/>
      <c r="Y466" s="5">
        <v>15.811007718114499</v>
      </c>
      <c r="Z466" s="5">
        <v>13.3085810764056</v>
      </c>
      <c r="AA466" s="5">
        <v>13.9838564174367</v>
      </c>
      <c r="AB466" s="5">
        <v>11.026222760001</v>
      </c>
      <c r="AC466" s="5">
        <v>13.480314117747</v>
      </c>
      <c r="AD466" s="5"/>
      <c r="AE466" s="5"/>
      <c r="AF466" s="5"/>
      <c r="AG466" s="5"/>
      <c r="AH466" s="5"/>
      <c r="AI466" s="5"/>
      <c r="AJ466" s="5"/>
      <c r="AK466" s="5"/>
      <c r="AL466" s="5">
        <v>9.2024967700541005</v>
      </c>
      <c r="AM466" s="5"/>
      <c r="AN466" s="5"/>
      <c r="AO466" s="5"/>
      <c r="AP466" s="5"/>
      <c r="AQ466" s="5"/>
      <c r="AR466" s="5"/>
      <c r="AS466" s="5">
        <v>14.9930716375444</v>
      </c>
      <c r="AT466" s="5"/>
      <c r="AU466" s="5"/>
      <c r="AV466" s="5"/>
      <c r="AW466" s="5"/>
      <c r="AX466" s="5"/>
      <c r="AY466" s="5">
        <v>11.908374005895601</v>
      </c>
      <c r="AZ466" s="5">
        <v>18.128478540530502</v>
      </c>
      <c r="BA466" s="5"/>
      <c r="BB466" s="5">
        <v>12.836568578256699</v>
      </c>
      <c r="BC466" s="5">
        <v>13.5087341210275</v>
      </c>
      <c r="BD466" s="5">
        <v>18.244043448514802</v>
      </c>
      <c r="BE466" s="5"/>
      <c r="BF466" s="5"/>
      <c r="BG466" s="5"/>
      <c r="BH466" s="5"/>
      <c r="BI466" s="5"/>
      <c r="BJ466" s="5"/>
      <c r="BK466" s="5"/>
      <c r="BL466" s="12"/>
    </row>
    <row r="467" spans="1:64" x14ac:dyDescent="0.3">
      <c r="A467" s="22" t="s">
        <v>118</v>
      </c>
      <c r="B467" s="5" t="s">
        <v>119</v>
      </c>
      <c r="C467" s="6" t="s">
        <v>1046</v>
      </c>
      <c r="D467" s="5" t="s">
        <v>1047</v>
      </c>
      <c r="E467" s="5"/>
      <c r="F467" s="5"/>
      <c r="G467" s="5"/>
      <c r="H467" s="5"/>
      <c r="I467" s="5"/>
      <c r="J467" s="5"/>
      <c r="K467" s="5"/>
      <c r="L467" s="5"/>
      <c r="M467" s="5"/>
      <c r="N467" s="5"/>
      <c r="O467" s="5"/>
      <c r="P467" s="5"/>
      <c r="Q467" s="5"/>
      <c r="R467" s="5"/>
      <c r="S467" s="5"/>
      <c r="T467" s="5"/>
      <c r="U467" s="5"/>
      <c r="V467" s="5"/>
      <c r="W467" s="5"/>
      <c r="X467" s="5">
        <v>270194371.440611</v>
      </c>
      <c r="Y467" s="5">
        <v>239392735.35892901</v>
      </c>
      <c r="Z467" s="5">
        <v>249446399.77179301</v>
      </c>
      <c r="AA467" s="5">
        <v>276137456.441239</v>
      </c>
      <c r="AB467" s="5">
        <v>314335812.94087201</v>
      </c>
      <c r="AC467" s="5">
        <v>344468159.09959298</v>
      </c>
      <c r="AD467" s="5">
        <v>347857689.09548301</v>
      </c>
      <c r="AE467" s="5">
        <v>347398092.26520002</v>
      </c>
      <c r="AF467" s="5">
        <v>337344400.87190998</v>
      </c>
      <c r="AG467" s="5">
        <v>331570710.01946002</v>
      </c>
      <c r="AH467" s="5">
        <v>336655005.626486</v>
      </c>
      <c r="AI467" s="5">
        <v>376065472.45430899</v>
      </c>
      <c r="AJ467" s="5">
        <v>387871376.91635001</v>
      </c>
      <c r="AK467" s="5">
        <v>397925067.08325702</v>
      </c>
      <c r="AL467" s="5">
        <v>400912450.15924501</v>
      </c>
      <c r="AM467" s="5">
        <v>437220634.09031802</v>
      </c>
      <c r="AN467" s="5">
        <v>441644258.79391801</v>
      </c>
      <c r="AO467" s="5">
        <v>451927747.37596703</v>
      </c>
      <c r="AP467" s="5">
        <v>474132041.46720099</v>
      </c>
      <c r="AQ467" s="5">
        <v>494526670.12653702</v>
      </c>
      <c r="AR467" s="5">
        <v>496182287.14040202</v>
      </c>
      <c r="AS467" s="5">
        <v>525566423.17906803</v>
      </c>
      <c r="AT467" s="5">
        <v>507231997.72923303</v>
      </c>
      <c r="AU467" s="5">
        <v>481306261.67508399</v>
      </c>
      <c r="AV467" s="5">
        <v>501970814.77406198</v>
      </c>
      <c r="AW467" s="5">
        <v>521973121.06749499</v>
      </c>
      <c r="AX467" s="5">
        <v>549652584.773368</v>
      </c>
      <c r="AY467" s="5">
        <v>596181554.77783298</v>
      </c>
      <c r="AZ467" s="5">
        <v>627025086.55464697</v>
      </c>
      <c r="BA467" s="5">
        <v>667458933.182145</v>
      </c>
      <c r="BB467" s="5">
        <v>689570618.189538</v>
      </c>
      <c r="BC467" s="5">
        <v>700804286.22435403</v>
      </c>
      <c r="BD467" s="5">
        <v>709376703.20725405</v>
      </c>
      <c r="BE467" s="5">
        <v>721824490.38557005</v>
      </c>
      <c r="BF467" s="5">
        <v>736038269.04534197</v>
      </c>
      <c r="BG467" s="5">
        <v>753195366.84087396</v>
      </c>
      <c r="BH467" s="5">
        <v>754701757.57455599</v>
      </c>
      <c r="BI467" s="5">
        <v>781116319.08966601</v>
      </c>
      <c r="BJ467" s="5">
        <v>815485437.12961102</v>
      </c>
      <c r="BK467" s="5">
        <v>841580971.11775899</v>
      </c>
      <c r="BL467" s="12"/>
    </row>
    <row r="468" spans="1:64" x14ac:dyDescent="0.3">
      <c r="A468" s="22" t="s">
        <v>118</v>
      </c>
      <c r="B468" s="5" t="s">
        <v>119</v>
      </c>
      <c r="C468" s="6" t="s">
        <v>1048</v>
      </c>
      <c r="D468" s="5" t="s">
        <v>1049</v>
      </c>
      <c r="E468" s="5"/>
      <c r="F468" s="5"/>
      <c r="G468" s="5"/>
      <c r="H468" s="5"/>
      <c r="I468" s="5"/>
      <c r="J468" s="5"/>
      <c r="K468" s="5"/>
      <c r="L468" s="5"/>
      <c r="M468" s="5"/>
      <c r="N468" s="5"/>
      <c r="O468" s="5"/>
      <c r="P468" s="5"/>
      <c r="Q468" s="5"/>
      <c r="R468" s="5"/>
      <c r="S468" s="5"/>
      <c r="T468" s="5"/>
      <c r="U468" s="5"/>
      <c r="V468" s="5"/>
      <c r="W468" s="5"/>
      <c r="X468" s="5">
        <v>22031810400</v>
      </c>
      <c r="Y468" s="5">
        <v>19520226600</v>
      </c>
      <c r="Z468" s="5">
        <v>20340008400</v>
      </c>
      <c r="AA468" s="5">
        <v>22516413100</v>
      </c>
      <c r="AB468" s="5">
        <v>25631129900</v>
      </c>
      <c r="AC468" s="5">
        <v>28088139400</v>
      </c>
      <c r="AD468" s="5">
        <v>28364523700</v>
      </c>
      <c r="AE468" s="5">
        <v>28327047900</v>
      </c>
      <c r="AF468" s="5">
        <v>27507263900</v>
      </c>
      <c r="AG468" s="5">
        <v>27036473700</v>
      </c>
      <c r="AH468" s="5">
        <v>27451050200</v>
      </c>
      <c r="AI468" s="5">
        <v>30664603200</v>
      </c>
      <c r="AJ468" s="5">
        <v>31627263700</v>
      </c>
      <c r="AK468" s="5">
        <v>32447047600</v>
      </c>
      <c r="AL468" s="5">
        <v>32690640600</v>
      </c>
      <c r="AM468" s="5">
        <v>35651231600</v>
      </c>
      <c r="AN468" s="5">
        <v>36011936600</v>
      </c>
      <c r="AO468" s="5">
        <v>36850458400</v>
      </c>
      <c r="AP468" s="5">
        <v>38661009800</v>
      </c>
      <c r="AQ468" s="5">
        <v>40324000000</v>
      </c>
      <c r="AR468" s="5">
        <v>40459000000</v>
      </c>
      <c r="AS468" s="5">
        <v>42855000000</v>
      </c>
      <c r="AT468" s="5">
        <v>41360000000</v>
      </c>
      <c r="AU468" s="5">
        <v>39246000000</v>
      </c>
      <c r="AV468" s="5">
        <v>40931000000</v>
      </c>
      <c r="AW468" s="5">
        <v>42562000000</v>
      </c>
      <c r="AX468" s="5">
        <v>44819000000</v>
      </c>
      <c r="AY468" s="5">
        <v>48613000000</v>
      </c>
      <c r="AZ468" s="5">
        <v>51128000000</v>
      </c>
      <c r="BA468" s="5">
        <v>54425000000</v>
      </c>
      <c r="BB468" s="5">
        <v>56228000000</v>
      </c>
      <c r="BC468" s="5">
        <v>57144000000</v>
      </c>
      <c r="BD468" s="5">
        <v>57843000000</v>
      </c>
      <c r="BE468" s="5">
        <v>58858000000</v>
      </c>
      <c r="BF468" s="5">
        <v>60017000000</v>
      </c>
      <c r="BG468" s="5">
        <v>61416000000</v>
      </c>
      <c r="BH468" s="5">
        <v>61538832000</v>
      </c>
      <c r="BI468" s="5">
        <v>63692691120</v>
      </c>
      <c r="BJ468" s="5">
        <v>66495169529.279999</v>
      </c>
      <c r="BK468" s="5">
        <v>68623014954.217003</v>
      </c>
      <c r="BL468" s="12"/>
    </row>
    <row r="469" spans="1:64" x14ac:dyDescent="0.3">
      <c r="A469" s="22" t="s">
        <v>118</v>
      </c>
      <c r="B469" s="5" t="s">
        <v>119</v>
      </c>
      <c r="C469" s="6" t="s">
        <v>1050</v>
      </c>
      <c r="D469" s="5" t="s">
        <v>1051</v>
      </c>
      <c r="E469" s="5"/>
      <c r="F469" s="5"/>
      <c r="G469" s="5"/>
      <c r="H469" s="5"/>
      <c r="I469" s="5"/>
      <c r="J469" s="5"/>
      <c r="K469" s="5"/>
      <c r="L469" s="5"/>
      <c r="M469" s="5"/>
      <c r="N469" s="5"/>
      <c r="O469" s="5"/>
      <c r="P469" s="5"/>
      <c r="Q469" s="5"/>
      <c r="R469" s="5"/>
      <c r="S469" s="5"/>
      <c r="T469" s="5"/>
      <c r="U469" s="5"/>
      <c r="V469" s="5"/>
      <c r="W469" s="5"/>
      <c r="X469" s="5">
        <v>8199999000</v>
      </c>
      <c r="Y469" s="5">
        <v>7745895900</v>
      </c>
      <c r="Z469" s="5">
        <v>8672501800</v>
      </c>
      <c r="AA469" s="5">
        <v>9442299900</v>
      </c>
      <c r="AB469" s="5">
        <v>10943000000</v>
      </c>
      <c r="AC469" s="5">
        <v>13451000000</v>
      </c>
      <c r="AD469" s="5">
        <v>13116000000</v>
      </c>
      <c r="AE469" s="5">
        <v>12709000000</v>
      </c>
      <c r="AF469" s="5">
        <v>14372000000</v>
      </c>
      <c r="AG469" s="5">
        <v>15512000000</v>
      </c>
      <c r="AH469" s="5">
        <v>16766000000</v>
      </c>
      <c r="AI469" s="5">
        <v>18542000000</v>
      </c>
      <c r="AJ469" s="5">
        <v>21093000000</v>
      </c>
      <c r="AK469" s="5">
        <v>22241000000</v>
      </c>
      <c r="AL469" s="5">
        <v>22867000000</v>
      </c>
      <c r="AM469" s="5">
        <v>25523000000</v>
      </c>
      <c r="AN469" s="5">
        <v>26223000000</v>
      </c>
      <c r="AO469" s="5">
        <v>27391000000</v>
      </c>
      <c r="AP469" s="5">
        <v>29650000000</v>
      </c>
      <c r="AQ469" s="5">
        <v>33448000000</v>
      </c>
      <c r="AR469" s="5">
        <v>34592000000</v>
      </c>
      <c r="AS469" s="5">
        <v>37441000000</v>
      </c>
      <c r="AT469" s="5">
        <v>37480000000</v>
      </c>
      <c r="AU469" s="5">
        <v>36554000000</v>
      </c>
      <c r="AV469" s="5">
        <v>38424000000</v>
      </c>
      <c r="AW469" s="5">
        <v>40803000000</v>
      </c>
      <c r="AX469" s="5">
        <v>43148000000</v>
      </c>
      <c r="AY469" s="5">
        <v>48613000000</v>
      </c>
      <c r="AZ469" s="5">
        <v>53926000000</v>
      </c>
      <c r="BA469" s="5">
        <v>61607000000</v>
      </c>
      <c r="BB469" s="5">
        <v>65119000000</v>
      </c>
      <c r="BC469" s="5">
        <v>67912000000</v>
      </c>
      <c r="BD469" s="5">
        <v>70873000000</v>
      </c>
      <c r="BE469" s="5">
        <v>72415000000</v>
      </c>
      <c r="BF469" s="5">
        <v>75803000000</v>
      </c>
      <c r="BG469" s="5">
        <v>79109000000</v>
      </c>
      <c r="BH469" s="5">
        <v>82798000000</v>
      </c>
      <c r="BI469" s="5">
        <v>87250000000</v>
      </c>
      <c r="BJ469" s="5">
        <v>94887000000</v>
      </c>
      <c r="BK469" s="5">
        <v>100727000000</v>
      </c>
      <c r="BL469" s="12"/>
    </row>
    <row r="470" spans="1:64" x14ac:dyDescent="0.3">
      <c r="A470" s="22" t="s">
        <v>118</v>
      </c>
      <c r="B470" s="5" t="s">
        <v>119</v>
      </c>
      <c r="C470" s="6" t="s">
        <v>1052</v>
      </c>
      <c r="D470" s="5" t="s">
        <v>1053</v>
      </c>
      <c r="E470" s="5"/>
      <c r="F470" s="5"/>
      <c r="G470" s="5"/>
      <c r="H470" s="5"/>
      <c r="I470" s="5"/>
      <c r="J470" s="5"/>
      <c r="K470" s="5"/>
      <c r="L470" s="5"/>
      <c r="M470" s="5"/>
      <c r="N470" s="5"/>
      <c r="O470" s="5"/>
      <c r="P470" s="5"/>
      <c r="Q470" s="5"/>
      <c r="R470" s="5"/>
      <c r="S470" s="5"/>
      <c r="T470" s="5"/>
      <c r="U470" s="5"/>
      <c r="V470" s="5"/>
      <c r="W470" s="5"/>
      <c r="X470" s="5">
        <v>119258835.33552501</v>
      </c>
      <c r="Y470" s="5">
        <v>113423181.338956</v>
      </c>
      <c r="Z470" s="5">
        <v>98746405.392480597</v>
      </c>
      <c r="AA470" s="5">
        <v>98144643.896557495</v>
      </c>
      <c r="AB470" s="5">
        <v>110123779.812821</v>
      </c>
      <c r="AC470" s="5">
        <v>135553763.982667</v>
      </c>
      <c r="AD470" s="5">
        <v>123698506.11136299</v>
      </c>
      <c r="AE470" s="5">
        <v>118691396.764915</v>
      </c>
      <c r="AF470" s="5">
        <v>130834145.053665</v>
      </c>
      <c r="AG470" s="5">
        <v>148545381.418421</v>
      </c>
      <c r="AH470" s="5">
        <v>144482170.248703</v>
      </c>
      <c r="AI470" s="5">
        <v>158397403.04117501</v>
      </c>
      <c r="AJ470" s="5">
        <v>188869985.673352</v>
      </c>
      <c r="AK470" s="5">
        <v>196142585.01481599</v>
      </c>
      <c r="AL470" s="5">
        <v>188080374.40060499</v>
      </c>
      <c r="AM470" s="5">
        <v>219260341.05064201</v>
      </c>
      <c r="AN470" s="5">
        <v>233902114.86829999</v>
      </c>
      <c r="AO470" s="5">
        <v>245177633.168933</v>
      </c>
      <c r="AP470" s="5">
        <v>255890221.800293</v>
      </c>
      <c r="AQ470" s="5">
        <v>262301252.76922801</v>
      </c>
      <c r="AR470" s="5">
        <v>267999225.256634</v>
      </c>
      <c r="AS470" s="5">
        <v>272014693.05080599</v>
      </c>
      <c r="AT470" s="5">
        <v>257926881.72042999</v>
      </c>
      <c r="AU470" s="5">
        <v>262603781.799059</v>
      </c>
      <c r="AV470" s="5">
        <v>314463144.04219002</v>
      </c>
      <c r="AW470" s="5">
        <v>364996869.12961799</v>
      </c>
      <c r="AX470" s="5">
        <v>394962552.33610803</v>
      </c>
      <c r="AY470" s="5">
        <v>439376794.09404099</v>
      </c>
      <c r="AZ470" s="5">
        <v>526428309.94508803</v>
      </c>
      <c r="BA470" s="5">
        <v>607958616.14341497</v>
      </c>
      <c r="BB470" s="5">
        <v>610066628.69305801</v>
      </c>
      <c r="BC470" s="5">
        <v>700804286.22435403</v>
      </c>
      <c r="BD470" s="5">
        <v>792149700.67911601</v>
      </c>
      <c r="BE470" s="5">
        <v>781702874.106058</v>
      </c>
      <c r="BF470" s="5">
        <v>801787555.86112106</v>
      </c>
      <c r="BG470" s="5">
        <v>814954306.97103298</v>
      </c>
      <c r="BH470" s="5">
        <v>759689950.93091798</v>
      </c>
      <c r="BI470" s="5">
        <v>804332795.57501698</v>
      </c>
      <c r="BJ470" s="5">
        <v>880043553.74844205</v>
      </c>
      <c r="BK470" s="5">
        <v>914301119.28749001</v>
      </c>
      <c r="BL470" s="12"/>
    </row>
    <row r="471" spans="1:64" x14ac:dyDescent="0.3">
      <c r="A471" s="22" t="s">
        <v>118</v>
      </c>
      <c r="B471" s="5" t="s">
        <v>119</v>
      </c>
      <c r="C471" s="6" t="s">
        <v>1054</v>
      </c>
      <c r="D471" s="5" t="s">
        <v>1055</v>
      </c>
      <c r="E471" s="5"/>
      <c r="F471" s="5"/>
      <c r="G471" s="5"/>
      <c r="H471" s="5"/>
      <c r="I471" s="5"/>
      <c r="J471" s="5"/>
      <c r="K471" s="5"/>
      <c r="L471" s="5"/>
      <c r="M471" s="5"/>
      <c r="N471" s="5"/>
      <c r="O471" s="5"/>
      <c r="P471" s="5"/>
      <c r="Q471" s="5"/>
      <c r="R471" s="5"/>
      <c r="S471" s="5"/>
      <c r="T471" s="5"/>
      <c r="U471" s="5"/>
      <c r="V471" s="5"/>
      <c r="W471" s="5"/>
      <c r="X471" s="5">
        <v>37.218906894732498</v>
      </c>
      <c r="Y471" s="5">
        <v>39.681383104435902</v>
      </c>
      <c r="Z471" s="5">
        <v>42.637651024765603</v>
      </c>
      <c r="AA471" s="5">
        <v>41.935186826004703</v>
      </c>
      <c r="AB471" s="5">
        <v>42.694177130287201</v>
      </c>
      <c r="AC471" s="5">
        <v>47.888540456332301</v>
      </c>
      <c r="AD471" s="5">
        <v>46.2408610795746</v>
      </c>
      <c r="AE471" s="5">
        <v>44.865246971252503</v>
      </c>
      <c r="AF471" s="5">
        <v>52.248017295533302</v>
      </c>
      <c r="AG471" s="5">
        <v>57.374346122660199</v>
      </c>
      <c r="AH471" s="5">
        <v>61.075987540906503</v>
      </c>
      <c r="AI471" s="5">
        <v>60.4671121262055</v>
      </c>
      <c r="AJ471" s="5">
        <v>66.692459392242696</v>
      </c>
      <c r="AK471" s="5">
        <v>68.545527698489295</v>
      </c>
      <c r="AL471" s="5">
        <v>69.949684620129503</v>
      </c>
      <c r="AM471" s="5">
        <v>71.590794636110104</v>
      </c>
      <c r="AN471" s="5">
        <v>72.8175223989481</v>
      </c>
      <c r="AO471" s="5">
        <v>74.330147274368798</v>
      </c>
      <c r="AP471" s="5">
        <v>76.692254427353305</v>
      </c>
      <c r="AQ471" s="5">
        <v>82.948120226168001</v>
      </c>
      <c r="AR471" s="5">
        <v>85.498900121110296</v>
      </c>
      <c r="AS471" s="5">
        <v>87.366701668416795</v>
      </c>
      <c r="AT471" s="5">
        <v>90.618955512572498</v>
      </c>
      <c r="AU471" s="5">
        <v>93.1407022371707</v>
      </c>
      <c r="AV471" s="5">
        <v>93.875058024480197</v>
      </c>
      <c r="AW471" s="5">
        <v>95.867205488463895</v>
      </c>
      <c r="AX471" s="5">
        <v>96.271670496887495</v>
      </c>
      <c r="AY471" s="5">
        <v>100</v>
      </c>
      <c r="AZ471" s="5">
        <v>105.47253950868399</v>
      </c>
      <c r="BA471" s="5">
        <v>113.19614147910001</v>
      </c>
      <c r="BB471" s="5">
        <v>115.812406630149</v>
      </c>
      <c r="BC471" s="5">
        <v>118.843623127537</v>
      </c>
      <c r="BD471" s="5">
        <v>122.52649413066401</v>
      </c>
      <c r="BE471" s="5">
        <v>123.033402426178</v>
      </c>
      <c r="BF471" s="5">
        <v>126.30254761150999</v>
      </c>
      <c r="BG471" s="5">
        <v>128.80845382310801</v>
      </c>
      <c r="BH471" s="5">
        <v>134.54594003344101</v>
      </c>
      <c r="BI471" s="5">
        <v>136.98589032078601</v>
      </c>
      <c r="BJ471" s="5">
        <v>142.69758340599199</v>
      </c>
      <c r="BK471" s="5">
        <v>146.783116520313</v>
      </c>
      <c r="BL471" s="12"/>
    </row>
    <row r="472" spans="1:64" x14ac:dyDescent="0.3">
      <c r="A472" s="22" t="s">
        <v>118</v>
      </c>
      <c r="B472" s="5" t="s">
        <v>119</v>
      </c>
      <c r="C472" s="6" t="s">
        <v>1056</v>
      </c>
      <c r="D472" s="5" t="s">
        <v>1057</v>
      </c>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v>61.075987540906603</v>
      </c>
      <c r="AI472" s="5">
        <v>60.4671121262055</v>
      </c>
      <c r="AJ472" s="5">
        <v>66.692459392242696</v>
      </c>
      <c r="AK472" s="5">
        <v>68.545527698489295</v>
      </c>
      <c r="AL472" s="5">
        <v>69.949684620129503</v>
      </c>
      <c r="AM472" s="5">
        <v>71.590794636110104</v>
      </c>
      <c r="AN472" s="5">
        <v>72.8175223989481</v>
      </c>
      <c r="AO472" s="5">
        <v>74.330147274368798</v>
      </c>
      <c r="AP472" s="5">
        <v>76.692254427353305</v>
      </c>
      <c r="AQ472" s="5">
        <v>82.948120226168001</v>
      </c>
      <c r="AR472" s="5">
        <v>85.498900121110296</v>
      </c>
      <c r="AS472" s="5">
        <v>87.366701668416795</v>
      </c>
      <c r="AT472" s="5">
        <v>90.618955512572498</v>
      </c>
      <c r="AU472" s="5">
        <v>93.1407022371707</v>
      </c>
      <c r="AV472" s="5">
        <v>93.875058024480197</v>
      </c>
      <c r="AW472" s="5">
        <v>95.867205488463895</v>
      </c>
      <c r="AX472" s="5">
        <v>96.271670496887495</v>
      </c>
      <c r="AY472" s="5">
        <v>100</v>
      </c>
      <c r="AZ472" s="5">
        <v>105.47253950868399</v>
      </c>
      <c r="BA472" s="5">
        <v>113.19614147910001</v>
      </c>
      <c r="BB472" s="5">
        <v>115.812406630149</v>
      </c>
      <c r="BC472" s="5">
        <v>118.843623127537</v>
      </c>
      <c r="BD472" s="5">
        <v>122.52649413066401</v>
      </c>
      <c r="BE472" s="5">
        <v>123.033402426178</v>
      </c>
      <c r="BF472" s="5">
        <v>126.30254761150999</v>
      </c>
      <c r="BG472" s="5">
        <v>128.80845382310801</v>
      </c>
      <c r="BH472" s="5">
        <v>134.54594003344101</v>
      </c>
      <c r="BI472" s="5">
        <v>136.98589032078601</v>
      </c>
      <c r="BJ472" s="5">
        <v>142.69758340599199</v>
      </c>
      <c r="BK472" s="5">
        <v>146.783116520313</v>
      </c>
      <c r="BL472" s="12"/>
    </row>
    <row r="473" spans="1:64" x14ac:dyDescent="0.3">
      <c r="A473" s="22" t="s">
        <v>118</v>
      </c>
      <c r="B473" s="5" t="s">
        <v>119</v>
      </c>
      <c r="C473" s="6" t="s">
        <v>1058</v>
      </c>
      <c r="D473" s="5" t="s">
        <v>1059</v>
      </c>
      <c r="E473" s="5"/>
      <c r="F473" s="5"/>
      <c r="G473" s="5"/>
      <c r="H473" s="5"/>
      <c r="I473" s="5"/>
      <c r="J473" s="5"/>
      <c r="K473" s="5"/>
      <c r="L473" s="5"/>
      <c r="M473" s="5"/>
      <c r="N473" s="5"/>
      <c r="O473" s="5"/>
      <c r="P473" s="5"/>
      <c r="Q473" s="5"/>
      <c r="R473" s="5"/>
      <c r="S473" s="5"/>
      <c r="T473" s="5"/>
      <c r="U473" s="5"/>
      <c r="V473" s="5"/>
      <c r="W473" s="5"/>
      <c r="X473" s="5"/>
      <c r="Y473" s="5">
        <v>-11.3998067085762</v>
      </c>
      <c r="Z473" s="5">
        <v>4.1996530921418698</v>
      </c>
      <c r="AA473" s="5">
        <v>10.7001170166675</v>
      </c>
      <c r="AB473" s="5">
        <v>13.8330949346457</v>
      </c>
      <c r="AC473" s="5">
        <v>9.5860366265008103</v>
      </c>
      <c r="AD473" s="5">
        <v>0.98398934889934297</v>
      </c>
      <c r="AE473" s="5">
        <v>-0.13212208460244301</v>
      </c>
      <c r="AF473" s="5">
        <v>-2.8939972950728898</v>
      </c>
      <c r="AG473" s="5">
        <v>-1.71151228167045</v>
      </c>
      <c r="AH473" s="5">
        <v>1.53339708646992</v>
      </c>
      <c r="AI473" s="5">
        <v>11.706484730409301</v>
      </c>
      <c r="AJ473" s="5">
        <v>3.13932156148039</v>
      </c>
      <c r="AK473" s="5">
        <v>2.5920165202277601</v>
      </c>
      <c r="AL473" s="5">
        <v>0.75074010739885499</v>
      </c>
      <c r="AM473" s="5">
        <v>9.0563872278477202</v>
      </c>
      <c r="AN473" s="5">
        <v>1.0117602781498201</v>
      </c>
      <c r="AO473" s="5">
        <v>2.3284551711667798</v>
      </c>
      <c r="AP473" s="5">
        <v>4.9132398309596104</v>
      </c>
      <c r="AQ473" s="5">
        <v>4.3014660212005102</v>
      </c>
      <c r="AR473" s="5">
        <v>0.33478821545480703</v>
      </c>
      <c r="AS473" s="5">
        <v>5.92204453891594</v>
      </c>
      <c r="AT473" s="5">
        <v>-3.4885077587212701</v>
      </c>
      <c r="AU473" s="5">
        <v>-5.1112185686653797</v>
      </c>
      <c r="AV473" s="5">
        <v>4.2934311776996497</v>
      </c>
      <c r="AW473" s="5">
        <v>3.98475483130143</v>
      </c>
      <c r="AX473" s="5">
        <v>5.30285230957195</v>
      </c>
      <c r="AY473" s="5">
        <v>8.4651598652357301</v>
      </c>
      <c r="AZ473" s="5">
        <v>5.1735132577705496</v>
      </c>
      <c r="BA473" s="5">
        <v>6.4485213581599199</v>
      </c>
      <c r="BB473" s="5">
        <v>3.3128158015617699</v>
      </c>
      <c r="BC473" s="5">
        <v>1.6290815963576799</v>
      </c>
      <c r="BD473" s="5">
        <v>1.22322553548928</v>
      </c>
      <c r="BE473" s="5">
        <v>1.75474992652525</v>
      </c>
      <c r="BF473" s="5">
        <v>1.9691460803968801</v>
      </c>
      <c r="BG473" s="5">
        <v>2.3310062149057802</v>
      </c>
      <c r="BH473" s="5">
        <v>0.20000000000000301</v>
      </c>
      <c r="BI473" s="5">
        <v>3.5000000000000102</v>
      </c>
      <c r="BJ473" s="5">
        <v>4.3999999999999799</v>
      </c>
      <c r="BK473" s="5">
        <v>3.2000000000000499</v>
      </c>
      <c r="BL473" s="12"/>
    </row>
    <row r="474" spans="1:64" x14ac:dyDescent="0.3">
      <c r="A474" s="22" t="s">
        <v>118</v>
      </c>
      <c r="B474" s="5" t="s">
        <v>119</v>
      </c>
      <c r="C474" s="6" t="s">
        <v>1060</v>
      </c>
      <c r="D474" s="5" t="s">
        <v>1061</v>
      </c>
      <c r="E474" s="5"/>
      <c r="F474" s="5"/>
      <c r="G474" s="5"/>
      <c r="H474" s="5"/>
      <c r="I474" s="5"/>
      <c r="J474" s="5"/>
      <c r="K474" s="5"/>
      <c r="L474" s="5"/>
      <c r="M474" s="5"/>
      <c r="N474" s="5"/>
      <c r="O474" s="5"/>
      <c r="P474" s="5"/>
      <c r="Q474" s="5"/>
      <c r="R474" s="5"/>
      <c r="S474" s="5"/>
      <c r="T474" s="5"/>
      <c r="U474" s="5"/>
      <c r="V474" s="5"/>
      <c r="W474" s="5"/>
      <c r="X474" s="5">
        <v>2400.6821157061499</v>
      </c>
      <c r="Y474" s="5">
        <v>2070.9251568719701</v>
      </c>
      <c r="Z474" s="5">
        <v>2104.3048377506002</v>
      </c>
      <c r="AA474" s="5">
        <v>2274.7020589088502</v>
      </c>
      <c r="AB474" s="5">
        <v>2530.70077805048</v>
      </c>
      <c r="AC474" s="5">
        <v>2711.3016166958701</v>
      </c>
      <c r="AD474" s="5">
        <v>2676.1577509192098</v>
      </c>
      <c r="AE474" s="5">
        <v>2612.1139310891399</v>
      </c>
      <c r="AF474" s="5">
        <v>2479.0335090051399</v>
      </c>
      <c r="AG474" s="5">
        <v>2380.00724989743</v>
      </c>
      <c r="AH474" s="5">
        <v>2357.6271105682699</v>
      </c>
      <c r="AI474" s="5">
        <v>2565.7213296740101</v>
      </c>
      <c r="AJ474" s="5">
        <v>2573.5248873135602</v>
      </c>
      <c r="AK474" s="5">
        <v>2564.4458792502201</v>
      </c>
      <c r="AL474" s="5">
        <v>2509.7183628758798</v>
      </c>
      <c r="AM474" s="5">
        <v>2663.8841039080098</v>
      </c>
      <c r="AN474" s="5">
        <v>2626.36484017364</v>
      </c>
      <c r="AO474" s="5">
        <v>2631.74053048512</v>
      </c>
      <c r="AP474" s="5">
        <v>2710.5495707616601</v>
      </c>
      <c r="AQ474" s="5">
        <v>2778.4426397800798</v>
      </c>
      <c r="AR474" s="5">
        <v>2737.3309085615101</v>
      </c>
      <c r="AS474" s="5">
        <v>2841.3296238299199</v>
      </c>
      <c r="AT474" s="5">
        <v>2680.6610209822102</v>
      </c>
      <c r="AU474" s="5">
        <v>2481.9836101231599</v>
      </c>
      <c r="AV474" s="5">
        <v>2522.9862171304799</v>
      </c>
      <c r="AW474" s="5">
        <v>2557.0998499340899</v>
      </c>
      <c r="AX474" s="5">
        <v>2626.3729550241701</v>
      </c>
      <c r="AY474" s="5">
        <v>2781.0866948632402</v>
      </c>
      <c r="AZ474" s="5">
        <v>2856.9707596169301</v>
      </c>
      <c r="BA474" s="5">
        <v>2970.3918629937398</v>
      </c>
      <c r="BB474" s="5">
        <v>2994.9168423021301</v>
      </c>
      <c r="BC474" s="5">
        <v>2966.8571159867802</v>
      </c>
      <c r="BD474" s="5">
        <v>2923.42028826041</v>
      </c>
      <c r="BE474" s="5">
        <v>2893.0957253759302</v>
      </c>
      <c r="BF474" s="5">
        <v>2868.0354162345102</v>
      </c>
      <c r="BG474" s="5">
        <v>2854.2236359397698</v>
      </c>
      <c r="BH474" s="5">
        <v>2783.54205574653</v>
      </c>
      <c r="BI474" s="5">
        <v>2806.4395469035499</v>
      </c>
      <c r="BJ474" s="5">
        <v>2856.2412424419799</v>
      </c>
      <c r="BK474" s="5">
        <v>2875.4304056230599</v>
      </c>
      <c r="BL474" s="12"/>
    </row>
    <row r="475" spans="1:64" x14ac:dyDescent="0.3">
      <c r="A475" s="22" t="s">
        <v>118</v>
      </c>
      <c r="B475" s="5" t="s">
        <v>119</v>
      </c>
      <c r="C475" s="6" t="s">
        <v>1062</v>
      </c>
      <c r="D475" s="5" t="s">
        <v>1063</v>
      </c>
      <c r="E475" s="5"/>
      <c r="F475" s="5"/>
      <c r="G475" s="5"/>
      <c r="H475" s="5"/>
      <c r="I475" s="5"/>
      <c r="J475" s="5"/>
      <c r="K475" s="5"/>
      <c r="L475" s="5"/>
      <c r="M475" s="5"/>
      <c r="N475" s="5"/>
      <c r="O475" s="5"/>
      <c r="P475" s="5"/>
      <c r="Q475" s="5"/>
      <c r="R475" s="5"/>
      <c r="S475" s="5"/>
      <c r="T475" s="5"/>
      <c r="U475" s="5"/>
      <c r="V475" s="5"/>
      <c r="W475" s="5"/>
      <c r="X475" s="5">
        <v>195753.05333676899</v>
      </c>
      <c r="Y475" s="5">
        <v>168864.47399154</v>
      </c>
      <c r="Z475" s="5">
        <v>171586.273103821</v>
      </c>
      <c r="AA475" s="5">
        <v>185480.56427365201</v>
      </c>
      <c r="AB475" s="5">
        <v>206354.85270793599</v>
      </c>
      <c r="AC475" s="5">
        <v>221081.15294099101</v>
      </c>
      <c r="AD475" s="5">
        <v>218215.50113860201</v>
      </c>
      <c r="AE475" s="5">
        <v>212993.32982442999</v>
      </c>
      <c r="AF475" s="5">
        <v>202141.87273569001</v>
      </c>
      <c r="AG475" s="5">
        <v>194067.21243225801</v>
      </c>
      <c r="AH475" s="5">
        <v>192242.32250654799</v>
      </c>
      <c r="AI475" s="5">
        <v>209210.44940064001</v>
      </c>
      <c r="AJ475" s="5">
        <v>209846.75615064101</v>
      </c>
      <c r="AK475" s="5">
        <v>209106.44841141999</v>
      </c>
      <c r="AL475" s="5">
        <v>204643.93404447101</v>
      </c>
      <c r="AM475" s="5">
        <v>217214.70063181999</v>
      </c>
      <c r="AN475" s="5">
        <v>214155.35746143499</v>
      </c>
      <c r="AO475" s="5">
        <v>214593.69445965</v>
      </c>
      <c r="AP475" s="5">
        <v>221019.83066641499</v>
      </c>
      <c r="AQ475" s="5">
        <v>226555.87205807201</v>
      </c>
      <c r="AR475" s="5">
        <v>223203.59694370101</v>
      </c>
      <c r="AS475" s="5">
        <v>231683.714291893</v>
      </c>
      <c r="AT475" s="5">
        <v>218582.70046876901</v>
      </c>
      <c r="AU475" s="5">
        <v>202382.42574257401</v>
      </c>
      <c r="AV475" s="5">
        <v>205725.80280359299</v>
      </c>
      <c r="AW475" s="5">
        <v>208507.448794133</v>
      </c>
      <c r="AX475" s="5">
        <v>214156.019151193</v>
      </c>
      <c r="AY475" s="5">
        <v>226771.469888511</v>
      </c>
      <c r="AZ475" s="5">
        <v>232959.101844427</v>
      </c>
      <c r="BA475" s="5">
        <v>242207.52634576999</v>
      </c>
      <c r="BB475" s="5">
        <v>244207.30780422801</v>
      </c>
      <c r="BC475" s="5">
        <v>241919.300963969</v>
      </c>
      <c r="BD475" s="5">
        <v>238377.436091868</v>
      </c>
      <c r="BE475" s="5">
        <v>235904.753125263</v>
      </c>
      <c r="BF475" s="5">
        <v>233861.320552536</v>
      </c>
      <c r="BG475" s="5">
        <v>232735.099739283</v>
      </c>
      <c r="BH475" s="5">
        <v>226971.68148120801</v>
      </c>
      <c r="BI475" s="5">
        <v>228838.75658391099</v>
      </c>
      <c r="BJ475" s="5">
        <v>232899.61657833401</v>
      </c>
      <c r="BK475" s="5">
        <v>234464.31240336501</v>
      </c>
      <c r="BL475" s="12"/>
    </row>
    <row r="476" spans="1:64" x14ac:dyDescent="0.3">
      <c r="A476" s="22" t="s">
        <v>118</v>
      </c>
      <c r="B476" s="5" t="s">
        <v>119</v>
      </c>
      <c r="C476" s="6" t="s">
        <v>1064</v>
      </c>
      <c r="D476" s="5" t="s">
        <v>1065</v>
      </c>
      <c r="E476" s="5"/>
      <c r="F476" s="5"/>
      <c r="G476" s="5"/>
      <c r="H476" s="5"/>
      <c r="I476" s="5"/>
      <c r="J476" s="5"/>
      <c r="K476" s="5"/>
      <c r="L476" s="5"/>
      <c r="M476" s="5"/>
      <c r="N476" s="5"/>
      <c r="O476" s="5"/>
      <c r="P476" s="5"/>
      <c r="Q476" s="5"/>
      <c r="R476" s="5"/>
      <c r="S476" s="5"/>
      <c r="T476" s="5"/>
      <c r="U476" s="5"/>
      <c r="V476" s="5"/>
      <c r="W476" s="5"/>
      <c r="X476" s="5">
        <v>72857.146665008098</v>
      </c>
      <c r="Y476" s="5">
        <v>67007.758851873295</v>
      </c>
      <c r="Z476" s="5">
        <v>73160.356332408206</v>
      </c>
      <c r="AA476" s="5">
        <v>77781.621154083798</v>
      </c>
      <c r="AB476" s="5">
        <v>88101.506332069301</v>
      </c>
      <c r="AC476" s="5">
        <v>105872.537367472</v>
      </c>
      <c r="AD476" s="5">
        <v>100904.726735598</v>
      </c>
      <c r="AE476" s="5">
        <v>95559.983458024697</v>
      </c>
      <c r="AF476" s="5">
        <v>105615.120628458</v>
      </c>
      <c r="AG476" s="5">
        <v>111344.794171482</v>
      </c>
      <c r="AH476" s="5">
        <v>117413.89694244901</v>
      </c>
      <c r="AI476" s="5">
        <v>126503.517018823</v>
      </c>
      <c r="AJ476" s="5">
        <v>139951.96263170501</v>
      </c>
      <c r="AK476" s="5">
        <v>143333.11851517699</v>
      </c>
      <c r="AL476" s="5">
        <v>143147.78645833299</v>
      </c>
      <c r="AM476" s="5">
        <v>155505.730248768</v>
      </c>
      <c r="AN476" s="5">
        <v>155942.62538802801</v>
      </c>
      <c r="AO476" s="5">
        <v>159507.809133367</v>
      </c>
      <c r="AP476" s="5">
        <v>169505.090869593</v>
      </c>
      <c r="AQ476" s="5">
        <v>187923.83713417299</v>
      </c>
      <c r="AR476" s="5">
        <v>190836.62041762099</v>
      </c>
      <c r="AS476" s="5">
        <v>202414.41947970499</v>
      </c>
      <c r="AT476" s="5">
        <v>198077.36009597301</v>
      </c>
      <c r="AU476" s="5">
        <v>188500.41254125399</v>
      </c>
      <c r="AV476" s="5">
        <v>193125.21675319999</v>
      </c>
      <c r="AW476" s="5">
        <v>199890.264394225</v>
      </c>
      <c r="AX476" s="5">
        <v>206171.577106488</v>
      </c>
      <c r="AY476" s="5">
        <v>226771.469888511</v>
      </c>
      <c r="AZ476" s="5">
        <v>245707.880731938</v>
      </c>
      <c r="BA476" s="5">
        <v>274169.57419538603</v>
      </c>
      <c r="BB476" s="5">
        <v>282822.36033477099</v>
      </c>
      <c r="BC476" s="5">
        <v>287505.66231039201</v>
      </c>
      <c r="BD476" s="5">
        <v>292075.51524193003</v>
      </c>
      <c r="BE476" s="5">
        <v>290241.64425508701</v>
      </c>
      <c r="BF476" s="5">
        <v>295372.805735773</v>
      </c>
      <c r="BG476" s="5">
        <v>299782.48347783898</v>
      </c>
      <c r="BH476" s="5">
        <v>305381.18245859898</v>
      </c>
      <c r="BI476" s="5">
        <v>313476.80810548598</v>
      </c>
      <c r="BJ476" s="5">
        <v>332342.12461910298</v>
      </c>
      <c r="BK476" s="5">
        <v>344154.02487358201</v>
      </c>
      <c r="BL476" s="12"/>
    </row>
    <row r="477" spans="1:64" x14ac:dyDescent="0.3">
      <c r="A477" s="22" t="s">
        <v>118</v>
      </c>
      <c r="B477" s="5" t="s">
        <v>119</v>
      </c>
      <c r="C477" s="6" t="s">
        <v>1066</v>
      </c>
      <c r="D477" s="5" t="s">
        <v>1067</v>
      </c>
      <c r="E477" s="5"/>
      <c r="F477" s="5"/>
      <c r="G477" s="5"/>
      <c r="H477" s="5"/>
      <c r="I477" s="5"/>
      <c r="J477" s="5"/>
      <c r="K477" s="5"/>
      <c r="L477" s="5"/>
      <c r="M477" s="5"/>
      <c r="N477" s="5"/>
      <c r="O477" s="5"/>
      <c r="P477" s="5"/>
      <c r="Q477" s="5"/>
      <c r="R477" s="5"/>
      <c r="S477" s="5"/>
      <c r="T477" s="5"/>
      <c r="U477" s="5"/>
      <c r="V477" s="5"/>
      <c r="W477" s="5"/>
      <c r="X477" s="5">
        <v>1059.6170142384599</v>
      </c>
      <c r="Y477" s="5">
        <v>981.19485227952498</v>
      </c>
      <c r="Z477" s="5">
        <v>833.01478300740303</v>
      </c>
      <c r="AA477" s="5">
        <v>808.47352771166402</v>
      </c>
      <c r="AB477" s="5">
        <v>886.60064739930897</v>
      </c>
      <c r="AC477" s="5">
        <v>1066.9408179731199</v>
      </c>
      <c r="AD477" s="5">
        <v>951.64409551454503</v>
      </c>
      <c r="AE477" s="5">
        <v>892.45006778386096</v>
      </c>
      <c r="AF477" s="5">
        <v>961.45727888700401</v>
      </c>
      <c r="AG477" s="5">
        <v>1066.25547441712</v>
      </c>
      <c r="AH477" s="5">
        <v>1011.82241724935</v>
      </c>
      <c r="AI477" s="5">
        <v>1080.6724501864301</v>
      </c>
      <c r="AJ477" s="5">
        <v>1253.15152786268</v>
      </c>
      <c r="AK477" s="5">
        <v>1264.0496553123401</v>
      </c>
      <c r="AL477" s="5">
        <v>1177.3861578563501</v>
      </c>
      <c r="AM477" s="5">
        <v>1335.9024977343599</v>
      </c>
      <c r="AN477" s="5">
        <v>1390.9663225555701</v>
      </c>
      <c r="AO477" s="5">
        <v>1427.7590126421401</v>
      </c>
      <c r="AP477" s="5">
        <v>1462.8902293051899</v>
      </c>
      <c r="AQ477" s="5">
        <v>1473.71017416568</v>
      </c>
      <c r="AR477" s="5">
        <v>1478.49405708015</v>
      </c>
      <c r="AS477" s="5">
        <v>1470.57226526613</v>
      </c>
      <c r="AT477" s="5">
        <v>1363.11301571423</v>
      </c>
      <c r="AU477" s="5">
        <v>1354.18616851825</v>
      </c>
      <c r="AV477" s="5">
        <v>1580.54244363005</v>
      </c>
      <c r="AW477" s="5">
        <v>1788.0871669579101</v>
      </c>
      <c r="AX477" s="5">
        <v>1887.2265762755901</v>
      </c>
      <c r="AY477" s="5">
        <v>2049.6188556889601</v>
      </c>
      <c r="AZ477" s="5">
        <v>2398.6126245948799</v>
      </c>
      <c r="BA477" s="5">
        <v>2705.59765800081</v>
      </c>
      <c r="BB477" s="5">
        <v>2649.6181435287299</v>
      </c>
      <c r="BC477" s="5">
        <v>2966.8571159867802</v>
      </c>
      <c r="BD477" s="5">
        <v>3264.5370165590998</v>
      </c>
      <c r="BE477" s="5">
        <v>3133.0902092034798</v>
      </c>
      <c r="BF477" s="5">
        <v>3124.2330775658802</v>
      </c>
      <c r="BG477" s="5">
        <v>3088.2583026550401</v>
      </c>
      <c r="BH477" s="5">
        <v>2801.9398477885802</v>
      </c>
      <c r="BI477" s="5">
        <v>2889.8530362340298</v>
      </c>
      <c r="BJ477" s="5">
        <v>3082.35632289041</v>
      </c>
      <c r="BK477" s="5">
        <v>3123.8933964995599</v>
      </c>
      <c r="BL477" s="12"/>
    </row>
    <row r="478" spans="1:64" x14ac:dyDescent="0.3">
      <c r="A478" s="22" t="s">
        <v>118</v>
      </c>
      <c r="B478" s="5" t="s">
        <v>119</v>
      </c>
      <c r="C478" s="6" t="s">
        <v>1068</v>
      </c>
      <c r="D478" s="5" t="s">
        <v>1069</v>
      </c>
      <c r="E478" s="5"/>
      <c r="F478" s="5"/>
      <c r="G478" s="5"/>
      <c r="H478" s="5"/>
      <c r="I478" s="5"/>
      <c r="J478" s="5"/>
      <c r="K478" s="5"/>
      <c r="L478" s="5"/>
      <c r="M478" s="5"/>
      <c r="N478" s="5"/>
      <c r="O478" s="5"/>
      <c r="P478" s="5"/>
      <c r="Q478" s="5"/>
      <c r="R478" s="5"/>
      <c r="S478" s="5"/>
      <c r="T478" s="5"/>
      <c r="U478" s="5"/>
      <c r="V478" s="5"/>
      <c r="W478" s="5"/>
      <c r="X478" s="5"/>
      <c r="Y478" s="5">
        <v>-13.735969317919601</v>
      </c>
      <c r="Z478" s="5">
        <v>1.61182458805244</v>
      </c>
      <c r="AA478" s="5">
        <v>8.0975540283601593</v>
      </c>
      <c r="AB478" s="5">
        <v>11.254164831786101</v>
      </c>
      <c r="AC478" s="5">
        <v>7.1363963773114296</v>
      </c>
      <c r="AD478" s="5">
        <v>-1.2961990492036499</v>
      </c>
      <c r="AE478" s="5">
        <v>-2.3931257343882502</v>
      </c>
      <c r="AF478" s="5">
        <v>-5.0947403365561303</v>
      </c>
      <c r="AG478" s="5">
        <v>-3.9945510517706899</v>
      </c>
      <c r="AH478" s="5">
        <v>-0.94033912418198895</v>
      </c>
      <c r="AI478" s="5">
        <v>8.8264262899310602</v>
      </c>
      <c r="AJ478" s="5">
        <v>0.30414673445993401</v>
      </c>
      <c r="AK478" s="5">
        <v>-0.35278493353968099</v>
      </c>
      <c r="AL478" s="5">
        <v>-2.1340873994323299</v>
      </c>
      <c r="AM478" s="5">
        <v>6.1427506493386703</v>
      </c>
      <c r="AN478" s="5">
        <v>-1.4084420444317101</v>
      </c>
      <c r="AO478" s="5">
        <v>0.20468178027894601</v>
      </c>
      <c r="AP478" s="5">
        <v>2.9945596598009798</v>
      </c>
      <c r="AQ478" s="5">
        <v>2.5047713478760598</v>
      </c>
      <c r="AR478" s="5">
        <v>-1.4796681648186101</v>
      </c>
      <c r="AS478" s="5">
        <v>3.79927450287934</v>
      </c>
      <c r="AT478" s="5">
        <v>-5.6546977689671296</v>
      </c>
      <c r="AU478" s="5">
        <v>-7.4115081804058196</v>
      </c>
      <c r="AV478" s="5">
        <v>1.6520095797602199</v>
      </c>
      <c r="AW478" s="5">
        <v>1.35211332396452</v>
      </c>
      <c r="AX478" s="5">
        <v>2.70904967171563</v>
      </c>
      <c r="AY478" s="5">
        <v>5.89077570050038</v>
      </c>
      <c r="AZ478" s="5">
        <v>2.72857602367624</v>
      </c>
      <c r="BA478" s="5">
        <v>3.9699777463599601</v>
      </c>
      <c r="BB478" s="5">
        <v>0.82564794274904296</v>
      </c>
      <c r="BC478" s="5">
        <v>-0.93691170048572303</v>
      </c>
      <c r="BD478" s="5">
        <v>-1.4640687444067899</v>
      </c>
      <c r="BE478" s="5">
        <v>-1.0372974083217501</v>
      </c>
      <c r="BF478" s="5">
        <v>-0.86621085232745498</v>
      </c>
      <c r="BG478" s="5">
        <v>-0.48157635071567001</v>
      </c>
      <c r="BH478" s="5">
        <v>-2.4763854977317101</v>
      </c>
      <c r="BI478" s="5">
        <v>0.82260266590022002</v>
      </c>
      <c r="BJ478" s="5">
        <v>1.77455080382471</v>
      </c>
      <c r="BK478" s="5">
        <v>0.671832718327252</v>
      </c>
      <c r="BL478" s="12"/>
    </row>
    <row r="479" spans="1:64" x14ac:dyDescent="0.3">
      <c r="A479" s="22" t="s">
        <v>118</v>
      </c>
      <c r="B479" s="5" t="s">
        <v>119</v>
      </c>
      <c r="C479" s="6" t="s">
        <v>1070</v>
      </c>
      <c r="D479" s="5" t="s">
        <v>1071</v>
      </c>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v>2805.8545039339501</v>
      </c>
      <c r="AJ479" s="5">
        <v>2814.3884187813601</v>
      </c>
      <c r="AK479" s="5">
        <v>2804.4596804686198</v>
      </c>
      <c r="AL479" s="5">
        <v>2744.61005980558</v>
      </c>
      <c r="AM479" s="5">
        <v>2913.2046120761001</v>
      </c>
      <c r="AN479" s="5">
        <v>2872.1738134793</v>
      </c>
      <c r="AO479" s="5">
        <v>2878.0526299734302</v>
      </c>
      <c r="AP479" s="5">
        <v>2964.2376330184602</v>
      </c>
      <c r="AQ479" s="5">
        <v>3038.48500793326</v>
      </c>
      <c r="AR479" s="5">
        <v>2993.52551257809</v>
      </c>
      <c r="AS479" s="5">
        <v>3107.2577641146499</v>
      </c>
      <c r="AT479" s="5">
        <v>2931.5517286512099</v>
      </c>
      <c r="AU479" s="5">
        <v>2714.2795324693898</v>
      </c>
      <c r="AV479" s="5">
        <v>2759.1196903672599</v>
      </c>
      <c r="AW479" s="5">
        <v>2796.4261153248399</v>
      </c>
      <c r="AX479" s="5">
        <v>2872.1826878218199</v>
      </c>
      <c r="AY479" s="5">
        <v>3041.3765276700101</v>
      </c>
      <c r="AZ479" s="5">
        <v>3124.3627983937299</v>
      </c>
      <c r="BA479" s="5">
        <v>3248.3993062055101</v>
      </c>
      <c r="BB479" s="5">
        <v>3275.2196482494701</v>
      </c>
      <c r="BC479" s="5">
        <v>3244.5337321484099</v>
      </c>
      <c r="BD479" s="5">
        <v>3197.0315278742901</v>
      </c>
      <c r="BE479" s="5">
        <v>3163.8688026924201</v>
      </c>
      <c r="BF479" s="5">
        <v>3136.4630277700999</v>
      </c>
      <c r="BG479" s="5">
        <v>3121.3585635794202</v>
      </c>
      <c r="BH479" s="5">
        <v>3044.06169277873</v>
      </c>
      <c r="BI479" s="5">
        <v>3069.1022254151699</v>
      </c>
      <c r="BJ479" s="5">
        <v>3123.5650036264801</v>
      </c>
      <c r="BK479" s="5">
        <v>3144.55013529906</v>
      </c>
      <c r="BL479" s="12"/>
    </row>
    <row r="480" spans="1:64" x14ac:dyDescent="0.3">
      <c r="A480" s="22" t="s">
        <v>118</v>
      </c>
      <c r="B480" s="5" t="s">
        <v>119</v>
      </c>
      <c r="C480" s="6" t="s">
        <v>1072</v>
      </c>
      <c r="D480" s="5" t="s">
        <v>1073</v>
      </c>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v>1654.98646226299</v>
      </c>
      <c r="AJ480" s="5">
        <v>1716.15787174714</v>
      </c>
      <c r="AK480" s="5">
        <v>1749.0752178713101</v>
      </c>
      <c r="AL480" s="5">
        <v>1752.3045417998601</v>
      </c>
      <c r="AM480" s="5">
        <v>1899.6610943121</v>
      </c>
      <c r="AN480" s="5">
        <v>1912.17713624359</v>
      </c>
      <c r="AO480" s="5">
        <v>1951.17523200358</v>
      </c>
      <c r="AP480" s="5">
        <v>2044.25777608219</v>
      </c>
      <c r="AQ480" s="5">
        <v>2119.0466093864802</v>
      </c>
      <c r="AR480" s="5">
        <v>2117.8339161884401</v>
      </c>
      <c r="AS480" s="5">
        <v>2247.4385900657899</v>
      </c>
      <c r="AT480" s="5">
        <v>2166.8610843820102</v>
      </c>
      <c r="AU480" s="5">
        <v>2037.99833960556</v>
      </c>
      <c r="AV480" s="5">
        <v>2110.1390822764401</v>
      </c>
      <c r="AW480" s="5">
        <v>2196.2481019176898</v>
      </c>
      <c r="AX480" s="5">
        <v>2326.0107273149702</v>
      </c>
      <c r="AY480" s="5">
        <v>2537.5671547215602</v>
      </c>
      <c r="AZ480" s="5">
        <v>2676.8326984594901</v>
      </c>
      <c r="BA480" s="5">
        <v>2837.2373684947302</v>
      </c>
      <c r="BB480" s="5">
        <v>2882.4712241685002</v>
      </c>
      <c r="BC480" s="5">
        <v>2888.7383356515502</v>
      </c>
      <c r="BD480" s="5">
        <v>2905.9047222855102</v>
      </c>
      <c r="BE480" s="5">
        <v>2930.9146179488198</v>
      </c>
      <c r="BF480" s="5">
        <v>2956.5162633904802</v>
      </c>
      <c r="BG480" s="5">
        <v>2997.94308877206</v>
      </c>
      <c r="BH480" s="5">
        <v>2954.9668292955698</v>
      </c>
      <c r="BI480" s="5">
        <v>3011.85358892352</v>
      </c>
      <c r="BJ480" s="5">
        <v>3123.5650036264801</v>
      </c>
      <c r="BK480" s="5">
        <v>3221.1498234157998</v>
      </c>
      <c r="BL480" s="12"/>
    </row>
    <row r="481" spans="1:64" x14ac:dyDescent="0.3">
      <c r="A481" s="22" t="s">
        <v>118</v>
      </c>
      <c r="B481" s="5" t="s">
        <v>119</v>
      </c>
      <c r="C481" s="6" t="s">
        <v>1074</v>
      </c>
      <c r="D481" s="5" t="s">
        <v>1075</v>
      </c>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v>7502.4472907611198</v>
      </c>
      <c r="AK481" s="5">
        <v>7450.3588251522096</v>
      </c>
      <c r="AL481" s="5">
        <v>7263.78815741782</v>
      </c>
      <c r="AM481" s="5">
        <v>7713.5747781863602</v>
      </c>
      <c r="AN481" s="5">
        <v>7566.0531703148999</v>
      </c>
      <c r="AO481" s="5">
        <v>7561.8126889485202</v>
      </c>
      <c r="AP481" s="5">
        <v>7774.8899535945602</v>
      </c>
      <c r="AQ481" s="5">
        <v>7951.4633914637798</v>
      </c>
      <c r="AR481" s="5">
        <v>7798.5254676267195</v>
      </c>
      <c r="AS481" s="5">
        <v>8081.3779775848998</v>
      </c>
      <c r="AT481" s="5">
        <v>7544.7524080364001</v>
      </c>
      <c r="AU481" s="5">
        <v>6901.0001958315597</v>
      </c>
      <c r="AV481" s="5">
        <v>6968.2490825699697</v>
      </c>
      <c r="AW481" s="5">
        <v>7015.2769929938204</v>
      </c>
      <c r="AX481" s="5">
        <v>7169.1351574062401</v>
      </c>
      <c r="AY481" s="5">
        <v>7530.5491722680099</v>
      </c>
      <c r="AZ481" s="5">
        <v>7684.2322839332601</v>
      </c>
      <c r="BA481" s="5">
        <v>7963.0860283383099</v>
      </c>
      <c r="BB481" s="5">
        <v>8012.5536396627103</v>
      </c>
      <c r="BC481" s="5">
        <v>7898.2063751314899</v>
      </c>
      <c r="BD481" s="5">
        <v>7812.4582456347098</v>
      </c>
      <c r="BE481" s="5">
        <v>7739.3437233122604</v>
      </c>
      <c r="BF481" s="5">
        <v>7678.1756615929999</v>
      </c>
      <c r="BG481" s="5">
        <v>7657.2377858682303</v>
      </c>
      <c r="BH481" s="5">
        <v>7483.87267879705</v>
      </c>
      <c r="BI481" s="5">
        <v>7520.1002042380196</v>
      </c>
      <c r="BJ481" s="5">
        <v>7647.1363761395696</v>
      </c>
      <c r="BK481" s="5">
        <v>7691.6070535479203</v>
      </c>
      <c r="BL481" s="12"/>
    </row>
    <row r="482" spans="1:64" x14ac:dyDescent="0.3">
      <c r="A482" s="22" t="s">
        <v>118</v>
      </c>
      <c r="B482" s="5" t="s">
        <v>119</v>
      </c>
      <c r="C482" s="6" t="s">
        <v>1076</v>
      </c>
      <c r="D482" s="5" t="s">
        <v>1077</v>
      </c>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v>17.640119071796899</v>
      </c>
      <c r="AJ482" s="5"/>
      <c r="AK482" s="5"/>
      <c r="AL482" s="5"/>
      <c r="AM482" s="5"/>
      <c r="AN482" s="5"/>
      <c r="AO482" s="5"/>
      <c r="AP482" s="5"/>
      <c r="AQ482" s="5"/>
      <c r="AR482" s="5"/>
      <c r="AS482" s="5"/>
      <c r="AT482" s="5"/>
      <c r="AU482" s="5"/>
      <c r="AV482" s="5"/>
      <c r="AW482" s="5">
        <v>19.027535788097101</v>
      </c>
      <c r="AX482" s="5">
        <v>20.036537909090899</v>
      </c>
      <c r="AY482" s="5">
        <v>21.031609233439301</v>
      </c>
      <c r="AZ482" s="5">
        <v>19.591718631116201</v>
      </c>
      <c r="BA482" s="5"/>
      <c r="BB482" s="5"/>
      <c r="BC482" s="5"/>
      <c r="BD482" s="5"/>
      <c r="BE482" s="5"/>
      <c r="BF482" s="5"/>
      <c r="BG482" s="5"/>
      <c r="BH482" s="5"/>
      <c r="BI482" s="5"/>
      <c r="BJ482" s="5"/>
      <c r="BK482" s="5"/>
      <c r="BL482" s="12"/>
    </row>
    <row r="483" spans="1:64" x14ac:dyDescent="0.3">
      <c r="A483" s="22" t="s">
        <v>118</v>
      </c>
      <c r="B483" s="5" t="s">
        <v>119</v>
      </c>
      <c r="C483" s="6" t="s">
        <v>1078</v>
      </c>
      <c r="D483" s="5" t="s">
        <v>1079</v>
      </c>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v>10.4047299015681</v>
      </c>
      <c r="AJ483" s="5"/>
      <c r="AK483" s="5"/>
      <c r="AL483" s="5"/>
      <c r="AM483" s="5"/>
      <c r="AN483" s="5"/>
      <c r="AO483" s="5"/>
      <c r="AP483" s="5"/>
      <c r="AQ483" s="5"/>
      <c r="AR483" s="5"/>
      <c r="AS483" s="5"/>
      <c r="AT483" s="5"/>
      <c r="AU483" s="5"/>
      <c r="AV483" s="5"/>
      <c r="AW483" s="5">
        <v>14.943784543338399</v>
      </c>
      <c r="AX483" s="5">
        <v>16.226405901130999</v>
      </c>
      <c r="AY483" s="5">
        <v>17.547686159924499</v>
      </c>
      <c r="AZ483" s="5">
        <v>16.785423599894301</v>
      </c>
      <c r="BA483" s="5"/>
      <c r="BB483" s="5"/>
      <c r="BC483" s="5"/>
      <c r="BD483" s="5"/>
      <c r="BE483" s="5"/>
      <c r="BF483" s="5"/>
      <c r="BG483" s="5"/>
      <c r="BH483" s="5"/>
      <c r="BI483" s="5"/>
      <c r="BJ483" s="5"/>
      <c r="BK483" s="5"/>
      <c r="BL483" s="12"/>
    </row>
    <row r="484" spans="1:64" x14ac:dyDescent="0.3">
      <c r="A484" s="22" t="s">
        <v>118</v>
      </c>
      <c r="B484" s="5" t="s">
        <v>119</v>
      </c>
      <c r="C484" s="6" t="s">
        <v>1080</v>
      </c>
      <c r="D484" s="5" t="s">
        <v>1081</v>
      </c>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v>411262512.20511103</v>
      </c>
      <c r="AJ484" s="5">
        <v>424173364.92505199</v>
      </c>
      <c r="AK484" s="5">
        <v>435168008.61831599</v>
      </c>
      <c r="AL484" s="5">
        <v>438434989.39358199</v>
      </c>
      <c r="AM484" s="5">
        <v>478141359.77543801</v>
      </c>
      <c r="AN484" s="5">
        <v>482979004.127051</v>
      </c>
      <c r="AO484" s="5">
        <v>494224953.72429699</v>
      </c>
      <c r="AP484" s="5">
        <v>518507411.00522101</v>
      </c>
      <c r="AQ484" s="5">
        <v>540810831.10701704</v>
      </c>
      <c r="AR484" s="5">
        <v>542621402.037467</v>
      </c>
      <c r="AS484" s="5">
        <v>574755683.14381599</v>
      </c>
      <c r="AT484" s="5">
        <v>554705286.54365206</v>
      </c>
      <c r="AU484" s="5">
        <v>526353086.93646502</v>
      </c>
      <c r="AV484" s="5">
        <v>548951694.47577906</v>
      </c>
      <c r="AW484" s="5">
        <v>570826073.64291406</v>
      </c>
      <c r="AX484" s="5">
        <v>601096137.27272606</v>
      </c>
      <c r="AY484" s="5">
        <v>651979886.236619</v>
      </c>
      <c r="AZ484" s="5">
        <v>685710152.08906806</v>
      </c>
      <c r="BA484" s="5">
        <v>729928317.70160306</v>
      </c>
      <c r="BB484" s="5">
        <v>754109498.35049498</v>
      </c>
      <c r="BC484" s="5">
        <v>766394557.40450895</v>
      </c>
      <c r="BD484" s="5">
        <v>775769291.33328104</v>
      </c>
      <c r="BE484" s="5">
        <v>789382102.40295696</v>
      </c>
      <c r="BF484" s="5">
        <v>804926189.13177896</v>
      </c>
      <c r="BG484" s="5">
        <v>823689068.62584496</v>
      </c>
      <c r="BH484" s="5">
        <v>825336446.76309705</v>
      </c>
      <c r="BI484" s="5">
        <v>854223222.39980495</v>
      </c>
      <c r="BJ484" s="5">
        <v>891809044.18539703</v>
      </c>
      <c r="BK484" s="5">
        <v>920346933.59932995</v>
      </c>
      <c r="BL484" s="12"/>
    </row>
    <row r="485" spans="1:64" x14ac:dyDescent="0.3">
      <c r="A485" s="22" t="s">
        <v>118</v>
      </c>
      <c r="B485" s="5" t="s">
        <v>119</v>
      </c>
      <c r="C485" s="6" t="s">
        <v>1082</v>
      </c>
      <c r="D485" s="5" t="s">
        <v>1083</v>
      </c>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v>242576330.73327401</v>
      </c>
      <c r="AJ485" s="5">
        <v>258652449.798242</v>
      </c>
      <c r="AK485" s="5">
        <v>271404001.557091</v>
      </c>
      <c r="AL485" s="5">
        <v>279920136.72527599</v>
      </c>
      <c r="AM485" s="5">
        <v>311789475.74835098</v>
      </c>
      <c r="AN485" s="5">
        <v>321547882.87645</v>
      </c>
      <c r="AO485" s="5">
        <v>335059713.19011903</v>
      </c>
      <c r="AP485" s="5">
        <v>357583614.450073</v>
      </c>
      <c r="AQ485" s="5">
        <v>377162748.86487198</v>
      </c>
      <c r="AR485" s="5">
        <v>383889164.81789798</v>
      </c>
      <c r="AS485" s="5">
        <v>415713210.881648</v>
      </c>
      <c r="AT485" s="5">
        <v>410011287.52567899</v>
      </c>
      <c r="AU485" s="5">
        <v>395208638.01630998</v>
      </c>
      <c r="AV485" s="5">
        <v>419831161.67063898</v>
      </c>
      <c r="AW485" s="5">
        <v>448313536.300152</v>
      </c>
      <c r="AX485" s="5">
        <v>486792177.03393102</v>
      </c>
      <c r="AY485" s="5">
        <v>543978270.95765996</v>
      </c>
      <c r="AZ485" s="5">
        <v>587489825.99630105</v>
      </c>
      <c r="BA485" s="5">
        <v>637538585.65023994</v>
      </c>
      <c r="BB485" s="5">
        <v>663680351.95112395</v>
      </c>
      <c r="BC485" s="5">
        <v>682351771.00258696</v>
      </c>
      <c r="BD485" s="5">
        <v>705126498.57674694</v>
      </c>
      <c r="BE485" s="5">
        <v>731260266.26361299</v>
      </c>
      <c r="BF485" s="5">
        <v>758745551.255216</v>
      </c>
      <c r="BG485" s="5">
        <v>791121205.809883</v>
      </c>
      <c r="BH485" s="5">
        <v>801180156.42690694</v>
      </c>
      <c r="BI485" s="5">
        <v>838289209.40508199</v>
      </c>
      <c r="BJ485" s="5">
        <v>891809044.18539703</v>
      </c>
      <c r="BK485" s="5">
        <v>942766130.31733501</v>
      </c>
      <c r="BL485" s="12"/>
    </row>
    <row r="486" spans="1:64" x14ac:dyDescent="0.3">
      <c r="A486" s="22" t="s">
        <v>118</v>
      </c>
      <c r="B486" s="5" t="s">
        <v>119</v>
      </c>
      <c r="C486" s="6" t="s">
        <v>1084</v>
      </c>
      <c r="D486" s="5" t="s">
        <v>1085</v>
      </c>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v>16766000000</v>
      </c>
      <c r="AI486" s="5">
        <v>18542000000</v>
      </c>
      <c r="AJ486" s="5">
        <v>21093000000</v>
      </c>
      <c r="AK486" s="5">
        <v>22241000000</v>
      </c>
      <c r="AL486" s="5">
        <v>22867000000</v>
      </c>
      <c r="AM486" s="5">
        <v>25523000000</v>
      </c>
      <c r="AN486" s="5">
        <v>26223000000</v>
      </c>
      <c r="AO486" s="5">
        <v>27391000000</v>
      </c>
      <c r="AP486" s="5">
        <v>29650000000</v>
      </c>
      <c r="AQ486" s="5">
        <v>33448000000</v>
      </c>
      <c r="AR486" s="5">
        <v>34592000000</v>
      </c>
      <c r="AS486" s="5">
        <v>37441000000</v>
      </c>
      <c r="AT486" s="5">
        <v>37480000000</v>
      </c>
      <c r="AU486" s="5">
        <v>36554000000</v>
      </c>
      <c r="AV486" s="5">
        <v>38424000000</v>
      </c>
      <c r="AW486" s="5">
        <v>40803000000</v>
      </c>
      <c r="AX486" s="5">
        <v>43148000000</v>
      </c>
      <c r="AY486" s="5">
        <v>48613000000</v>
      </c>
      <c r="AZ486" s="5">
        <v>53926000000</v>
      </c>
      <c r="BA486" s="5">
        <v>61607000000.000198</v>
      </c>
      <c r="BB486" s="5">
        <v>65119000000.000198</v>
      </c>
      <c r="BC486" s="5">
        <v>67911999999.999702</v>
      </c>
      <c r="BD486" s="5">
        <v>70873000000</v>
      </c>
      <c r="BE486" s="5">
        <v>72414999999.999802</v>
      </c>
      <c r="BF486" s="5">
        <v>75803000000</v>
      </c>
      <c r="BG486" s="5">
        <v>79109000000</v>
      </c>
      <c r="BH486" s="5">
        <v>82798000000</v>
      </c>
      <c r="BI486" s="5">
        <v>87250000000.000198</v>
      </c>
      <c r="BJ486" s="5">
        <v>94887000000.000107</v>
      </c>
      <c r="BK486" s="5">
        <v>100727000000</v>
      </c>
      <c r="BL486" s="12"/>
    </row>
    <row r="487" spans="1:64" x14ac:dyDescent="0.3">
      <c r="A487" s="22" t="s">
        <v>118</v>
      </c>
      <c r="B487" s="5" t="s">
        <v>119</v>
      </c>
      <c r="C487" s="6" t="s">
        <v>1086</v>
      </c>
      <c r="D487" s="5" t="s">
        <v>1087</v>
      </c>
      <c r="E487" s="5"/>
      <c r="F487" s="5"/>
      <c r="G487" s="5"/>
      <c r="H487" s="5"/>
      <c r="I487" s="5"/>
      <c r="J487" s="5"/>
      <c r="K487" s="5"/>
      <c r="L487" s="5"/>
      <c r="M487" s="5"/>
      <c r="N487" s="5"/>
      <c r="O487" s="5"/>
      <c r="P487" s="5"/>
      <c r="Q487" s="5"/>
      <c r="R487" s="5"/>
      <c r="S487" s="5"/>
      <c r="T487" s="5"/>
      <c r="U487" s="5"/>
      <c r="V487" s="5"/>
      <c r="W487" s="5"/>
      <c r="X487" s="5"/>
      <c r="Y487" s="5">
        <v>27.006559693114401</v>
      </c>
      <c r="Z487" s="5">
        <v>23.552602779511702</v>
      </c>
      <c r="AA487" s="5">
        <v>24.644420582320201</v>
      </c>
      <c r="AB487" s="5">
        <v>33.446038563465201</v>
      </c>
      <c r="AC487" s="5">
        <v>30.458701955245001</v>
      </c>
      <c r="AD487" s="5">
        <v>34.393107654772798</v>
      </c>
      <c r="AE487" s="5">
        <v>37.249193484931901</v>
      </c>
      <c r="AF487" s="5">
        <v>35.770943501252397</v>
      </c>
      <c r="AG487" s="5">
        <v>34.205776173285201</v>
      </c>
      <c r="AH487" s="5">
        <v>30.341166646785201</v>
      </c>
      <c r="AI487" s="5">
        <v>29.430482148635502</v>
      </c>
      <c r="AJ487" s="5">
        <v>26.459014839046102</v>
      </c>
      <c r="AK487" s="5">
        <v>26.6624702126703</v>
      </c>
      <c r="AL487" s="5">
        <v>27.563738137927999</v>
      </c>
      <c r="AM487" s="5">
        <v>26.748422991027699</v>
      </c>
      <c r="AN487" s="5">
        <v>26.373793997635701</v>
      </c>
      <c r="AO487" s="5">
        <v>28.732065276915801</v>
      </c>
      <c r="AP487" s="5">
        <v>20.779089376053999</v>
      </c>
      <c r="AQ487" s="5">
        <v>20.183568524276499</v>
      </c>
      <c r="AR487" s="5">
        <v>21.571461609620702</v>
      </c>
      <c r="AS487" s="5">
        <v>20.798055607489101</v>
      </c>
      <c r="AT487" s="5">
        <v>20.512273212379899</v>
      </c>
      <c r="AU487" s="5">
        <v>16.6383979865405</v>
      </c>
      <c r="AV487" s="5">
        <v>16.323131376223198</v>
      </c>
      <c r="AW487" s="5">
        <v>15.065068744945201</v>
      </c>
      <c r="AX487" s="5">
        <v>14.556874015018099</v>
      </c>
      <c r="AY487" s="5">
        <v>15.6316211712916</v>
      </c>
      <c r="AZ487" s="5">
        <v>17.143863813373901</v>
      </c>
      <c r="BA487" s="5">
        <v>16.2124433911731</v>
      </c>
      <c r="BB487" s="5">
        <v>17.276063821618902</v>
      </c>
      <c r="BC487" s="5">
        <v>18.890623159382699</v>
      </c>
      <c r="BD487" s="5">
        <v>17.939130557475998</v>
      </c>
      <c r="BE487" s="5">
        <v>16.916384726921201</v>
      </c>
      <c r="BF487" s="5">
        <v>16.263208580135402</v>
      </c>
      <c r="BG487" s="5">
        <v>14.9300332452692</v>
      </c>
      <c r="BH487" s="5"/>
      <c r="BI487" s="5"/>
      <c r="BJ487" s="5"/>
      <c r="BK487" s="5"/>
      <c r="BL487" s="12"/>
    </row>
    <row r="488" spans="1:64" x14ac:dyDescent="0.3">
      <c r="A488" s="22" t="s">
        <v>118</v>
      </c>
      <c r="B488" s="5" t="s">
        <v>119</v>
      </c>
      <c r="C488" s="6" t="s">
        <v>1088</v>
      </c>
      <c r="D488" s="5" t="s">
        <v>1089</v>
      </c>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v>-7.4261102034753904E-2</v>
      </c>
      <c r="AY488" s="5">
        <v>1.7092746730083199</v>
      </c>
      <c r="AZ488" s="5">
        <v>18.442203711822302</v>
      </c>
      <c r="BA488" s="5">
        <v>1.28315854410856</v>
      </c>
      <c r="BB488" s="5">
        <v>13.741015958094801</v>
      </c>
      <c r="BC488" s="5">
        <v>4.2947413516118802</v>
      </c>
      <c r="BD488" s="5">
        <v>-0.318340521667693</v>
      </c>
      <c r="BE488" s="5">
        <v>-1.3289378798805001</v>
      </c>
      <c r="BF488" s="5">
        <v>1.72269784923785</v>
      </c>
      <c r="BG488" s="5">
        <v>-1.0879605870881599</v>
      </c>
      <c r="BH488" s="5"/>
      <c r="BI488" s="5"/>
      <c r="BJ488" s="5"/>
      <c r="BK488" s="5"/>
      <c r="BL488" s="12"/>
    </row>
    <row r="489" spans="1:64" x14ac:dyDescent="0.3">
      <c r="A489" s="22" t="s">
        <v>118</v>
      </c>
      <c r="B489" s="5" t="s">
        <v>119</v>
      </c>
      <c r="C489" s="6" t="s">
        <v>1090</v>
      </c>
      <c r="D489" s="5" t="s">
        <v>1091</v>
      </c>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v>91533881.323036402</v>
      </c>
      <c r="AX489" s="5">
        <v>91465907.254030794</v>
      </c>
      <c r="AY489" s="5">
        <v>93029310.841161206</v>
      </c>
      <c r="AZ489" s="5">
        <v>110185965.858193</v>
      </c>
      <c r="BA489" s="5">
        <v>111599826.49350999</v>
      </c>
      <c r="BB489" s="5">
        <v>126934776.46119</v>
      </c>
      <c r="BC489" s="5">
        <v>132386296.795445</v>
      </c>
      <c r="BD489" s="5">
        <v>131964857.567609</v>
      </c>
      <c r="BE489" s="5">
        <v>130211126.587263</v>
      </c>
      <c r="BF489" s="5">
        <v>132454270.86444999</v>
      </c>
      <c r="BG489" s="5">
        <v>131013220.60153</v>
      </c>
      <c r="BH489" s="5"/>
      <c r="BI489" s="5"/>
      <c r="BJ489" s="5"/>
      <c r="BK489" s="5"/>
      <c r="BL489" s="12"/>
    </row>
    <row r="490" spans="1:64" x14ac:dyDescent="0.3">
      <c r="A490" s="22" t="s">
        <v>118</v>
      </c>
      <c r="B490" s="5" t="s">
        <v>119</v>
      </c>
      <c r="C490" s="6" t="s">
        <v>1092</v>
      </c>
      <c r="D490" s="5" t="s">
        <v>1093</v>
      </c>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v>6733000000</v>
      </c>
      <c r="AX490" s="5">
        <v>6728000000</v>
      </c>
      <c r="AY490" s="5">
        <v>6843000000</v>
      </c>
      <c r="AZ490" s="5">
        <v>8105000000</v>
      </c>
      <c r="BA490" s="5">
        <v>8209000000</v>
      </c>
      <c r="BB490" s="5">
        <v>9337000000</v>
      </c>
      <c r="BC490" s="5">
        <v>9738000000</v>
      </c>
      <c r="BD490" s="5">
        <v>9707000000</v>
      </c>
      <c r="BE490" s="5">
        <v>9578000000</v>
      </c>
      <c r="BF490" s="5">
        <v>9743000000</v>
      </c>
      <c r="BG490" s="5">
        <v>9637000000</v>
      </c>
      <c r="BH490" s="5"/>
      <c r="BI490" s="5"/>
      <c r="BJ490" s="5"/>
      <c r="BK490" s="5"/>
      <c r="BL490" s="12"/>
    </row>
    <row r="491" spans="1:64" x14ac:dyDescent="0.3">
      <c r="A491" s="22" t="s">
        <v>118</v>
      </c>
      <c r="B491" s="5" t="s">
        <v>119</v>
      </c>
      <c r="C491" s="6" t="s">
        <v>1094</v>
      </c>
      <c r="D491" s="5" t="s">
        <v>1095</v>
      </c>
      <c r="E491" s="5"/>
      <c r="F491" s="5"/>
      <c r="G491" s="5"/>
      <c r="H491" s="5"/>
      <c r="I491" s="5"/>
      <c r="J491" s="5"/>
      <c r="K491" s="5"/>
      <c r="L491" s="5"/>
      <c r="M491" s="5"/>
      <c r="N491" s="5"/>
      <c r="O491" s="5"/>
      <c r="P491" s="5"/>
      <c r="Q491" s="5"/>
      <c r="R491" s="5"/>
      <c r="S491" s="5"/>
      <c r="T491" s="5"/>
      <c r="U491" s="5"/>
      <c r="V491" s="5"/>
      <c r="W491" s="5"/>
      <c r="X491" s="5"/>
      <c r="Y491" s="5">
        <v>2091900000</v>
      </c>
      <c r="Z491" s="5">
        <v>2042599900</v>
      </c>
      <c r="AA491" s="5">
        <v>2327000100</v>
      </c>
      <c r="AB491" s="5">
        <v>3660000000</v>
      </c>
      <c r="AC491" s="5">
        <v>4097000000</v>
      </c>
      <c r="AD491" s="5">
        <v>4511000000</v>
      </c>
      <c r="AE491" s="5">
        <v>4734000000</v>
      </c>
      <c r="AF491" s="5">
        <v>5141000000</v>
      </c>
      <c r="AG491" s="5">
        <v>5306000000</v>
      </c>
      <c r="AH491" s="5">
        <v>5087000000</v>
      </c>
      <c r="AI491" s="5">
        <v>5457000000</v>
      </c>
      <c r="AJ491" s="5">
        <v>5581000000</v>
      </c>
      <c r="AK491" s="5">
        <v>5930000000</v>
      </c>
      <c r="AL491" s="5">
        <v>6303000000</v>
      </c>
      <c r="AM491" s="5">
        <v>6827000000</v>
      </c>
      <c r="AN491" s="5">
        <v>6916000000</v>
      </c>
      <c r="AO491" s="5">
        <v>7870000000</v>
      </c>
      <c r="AP491" s="5">
        <v>6161000000</v>
      </c>
      <c r="AQ491" s="5">
        <v>6751000000</v>
      </c>
      <c r="AR491" s="5">
        <v>7462000000</v>
      </c>
      <c r="AS491" s="5">
        <v>7787000000</v>
      </c>
      <c r="AT491" s="5">
        <v>7688000000</v>
      </c>
      <c r="AU491" s="5">
        <v>6082000000</v>
      </c>
      <c r="AV491" s="5">
        <v>6272000000</v>
      </c>
      <c r="AW491" s="5">
        <v>6147000000</v>
      </c>
      <c r="AX491" s="5">
        <v>6281000000</v>
      </c>
      <c r="AY491" s="5">
        <v>7599000000</v>
      </c>
      <c r="AZ491" s="5">
        <v>9245000000</v>
      </c>
      <c r="BA491" s="5">
        <v>9988000000</v>
      </c>
      <c r="BB491" s="5">
        <v>11250000000</v>
      </c>
      <c r="BC491" s="5">
        <v>12829000000</v>
      </c>
      <c r="BD491" s="5">
        <v>12714000000</v>
      </c>
      <c r="BE491" s="5">
        <v>12250000000</v>
      </c>
      <c r="BF491" s="5">
        <v>12328000000</v>
      </c>
      <c r="BG491" s="5">
        <v>11811000000</v>
      </c>
      <c r="BH491" s="5"/>
      <c r="BI491" s="5"/>
      <c r="BJ491" s="5"/>
      <c r="BK491" s="5"/>
      <c r="BL491" s="12"/>
    </row>
    <row r="492" spans="1:64" x14ac:dyDescent="0.3">
      <c r="A492" s="22" t="s">
        <v>118</v>
      </c>
      <c r="B492" s="5" t="s">
        <v>119</v>
      </c>
      <c r="C492" s="6" t="s">
        <v>1096</v>
      </c>
      <c r="D492" s="5" t="s">
        <v>1097</v>
      </c>
      <c r="E492" s="5"/>
      <c r="F492" s="5"/>
      <c r="G492" s="5"/>
      <c r="H492" s="5"/>
      <c r="I492" s="5"/>
      <c r="J492" s="5"/>
      <c r="K492" s="5"/>
      <c r="L492" s="5"/>
      <c r="M492" s="5"/>
      <c r="N492" s="5"/>
      <c r="O492" s="5"/>
      <c r="P492" s="5"/>
      <c r="Q492" s="5"/>
      <c r="R492" s="5"/>
      <c r="S492" s="5"/>
      <c r="T492" s="5"/>
      <c r="U492" s="5"/>
      <c r="V492" s="5"/>
      <c r="W492" s="5"/>
      <c r="X492" s="5"/>
      <c r="Y492" s="5">
        <v>30631699.174134601</v>
      </c>
      <c r="Z492" s="5">
        <v>23257348.621137299</v>
      </c>
      <c r="AA492" s="5">
        <v>24187178.820888098</v>
      </c>
      <c r="AB492" s="5">
        <v>36832041.863741599</v>
      </c>
      <c r="AC492" s="5">
        <v>41287916.960596599</v>
      </c>
      <c r="AD492" s="5">
        <v>42543760.374226697</v>
      </c>
      <c r="AE492" s="5">
        <v>44211588.030931301</v>
      </c>
      <c r="AF492" s="5">
        <v>46800608.107492998</v>
      </c>
      <c r="AG492" s="5">
        <v>50811100.6837378</v>
      </c>
      <c r="AH492" s="5">
        <v>43837576.050050803</v>
      </c>
      <c r="AI492" s="5">
        <v>46617119.425935403</v>
      </c>
      <c r="AJ492" s="5">
        <v>49973137.535816602</v>
      </c>
      <c r="AK492" s="5">
        <v>52296458.303936802</v>
      </c>
      <c r="AL492" s="5">
        <v>51841981.888617501</v>
      </c>
      <c r="AM492" s="5">
        <v>58648683.475795701</v>
      </c>
      <c r="AN492" s="5">
        <v>61688861.931478597</v>
      </c>
      <c r="AO492" s="5">
        <v>70444597.606494904</v>
      </c>
      <c r="AP492" s="5">
        <v>53171657.892465703</v>
      </c>
      <c r="AQ492" s="5">
        <v>52941753.092712797</v>
      </c>
      <c r="AR492" s="5">
        <v>57811349.990315698</v>
      </c>
      <c r="AS492" s="5">
        <v>56573767.1212475</v>
      </c>
      <c r="AT492" s="5">
        <v>52906666.666666701</v>
      </c>
      <c r="AU492" s="5">
        <v>43693062.343433797</v>
      </c>
      <c r="AV492" s="5">
        <v>51330232.131808698</v>
      </c>
      <c r="AW492" s="5">
        <v>54987029.251274697</v>
      </c>
      <c r="AX492" s="5">
        <v>57494201.150067098</v>
      </c>
      <c r="AY492" s="5">
        <v>68681715.967346594</v>
      </c>
      <c r="AZ492" s="5">
        <v>90250152.5320317</v>
      </c>
      <c r="BA492" s="5">
        <v>98564946.484010294</v>
      </c>
      <c r="BB492" s="5">
        <v>105395500.12741099</v>
      </c>
      <c r="BC492" s="5">
        <v>132386296.795445</v>
      </c>
      <c r="BD492" s="5">
        <v>142104769.01548201</v>
      </c>
      <c r="BE492" s="5">
        <v>132235865.60518099</v>
      </c>
      <c r="BF492" s="5">
        <v>130396382.579263</v>
      </c>
      <c r="BG492" s="5">
        <v>121672948.96452799</v>
      </c>
      <c r="BH492" s="5"/>
      <c r="BI492" s="5"/>
      <c r="BJ492" s="5"/>
      <c r="BK492" s="5"/>
      <c r="BL492" s="12"/>
    </row>
    <row r="493" spans="1:64" x14ac:dyDescent="0.3">
      <c r="A493" s="22" t="s">
        <v>118</v>
      </c>
      <c r="B493" s="5" t="s">
        <v>119</v>
      </c>
      <c r="C493" s="6" t="s">
        <v>1098</v>
      </c>
      <c r="D493" s="5" t="s">
        <v>1099</v>
      </c>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v>-1.1999999999999999E-3</v>
      </c>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12"/>
    </row>
    <row r="494" spans="1:64" x14ac:dyDescent="0.3">
      <c r="A494" s="22" t="s">
        <v>118</v>
      </c>
      <c r="B494" s="5" t="s">
        <v>119</v>
      </c>
      <c r="C494" s="6" t="s">
        <v>1100</v>
      </c>
      <c r="D494" s="5" t="s">
        <v>1101</v>
      </c>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v>37.6</v>
      </c>
      <c r="BD494" s="5"/>
      <c r="BE494" s="5"/>
      <c r="BF494" s="5"/>
      <c r="BG494" s="5"/>
      <c r="BH494" s="5"/>
      <c r="BI494" s="5"/>
      <c r="BJ494" s="5"/>
      <c r="BK494" s="5"/>
      <c r="BL494" s="12"/>
    </row>
    <row r="495" spans="1:64" x14ac:dyDescent="0.3">
      <c r="A495" s="22" t="s">
        <v>118</v>
      </c>
      <c r="B495" s="5" t="s">
        <v>119</v>
      </c>
      <c r="C495" s="6" t="s">
        <v>1102</v>
      </c>
      <c r="D495" s="5" t="s">
        <v>1103</v>
      </c>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v>494981820.88955998</v>
      </c>
      <c r="AX495" s="5">
        <v>513395931.534338</v>
      </c>
      <c r="AY495" s="5">
        <v>568471491.96709394</v>
      </c>
      <c r="AZ495" s="5">
        <v>593687854.24049497</v>
      </c>
      <c r="BA495" s="5">
        <v>667274697.38635898</v>
      </c>
      <c r="BB495" s="5">
        <v>668282591.80976498</v>
      </c>
      <c r="BC495" s="5">
        <v>675721146.72186804</v>
      </c>
      <c r="BD495" s="5">
        <v>687753222.84638202</v>
      </c>
      <c r="BE495" s="5">
        <v>677163734.33384502</v>
      </c>
      <c r="BF495" s="5">
        <v>731162691.55548203</v>
      </c>
      <c r="BG495" s="5">
        <v>757647074.36502099</v>
      </c>
      <c r="BH495" s="5"/>
      <c r="BI495" s="5"/>
      <c r="BJ495" s="5"/>
      <c r="BK495" s="5"/>
      <c r="BL495" s="12"/>
    </row>
    <row r="496" spans="1:64" x14ac:dyDescent="0.3">
      <c r="A496" s="22" t="s">
        <v>118</v>
      </c>
      <c r="B496" s="5" t="s">
        <v>119</v>
      </c>
      <c r="C496" s="6" t="s">
        <v>1104</v>
      </c>
      <c r="D496" s="5" t="s">
        <v>1105</v>
      </c>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v>40378958815.512901</v>
      </c>
      <c r="AX496" s="5">
        <v>41881120276.742996</v>
      </c>
      <c r="AY496" s="5">
        <v>46374000000</v>
      </c>
      <c r="AZ496" s="5">
        <v>48431066362.325798</v>
      </c>
      <c r="BA496" s="5">
        <v>54434034518.632004</v>
      </c>
      <c r="BB496" s="5">
        <v>54516255169.362</v>
      </c>
      <c r="BC496" s="5">
        <v>55123067560.780602</v>
      </c>
      <c r="BD496" s="5">
        <v>56104604024.935501</v>
      </c>
      <c r="BE496" s="5">
        <v>55240749025.661697</v>
      </c>
      <c r="BF496" s="5">
        <v>59645803065.453697</v>
      </c>
      <c r="BG496" s="5">
        <v>61806310295.393501</v>
      </c>
      <c r="BH496" s="5"/>
      <c r="BI496" s="5"/>
      <c r="BJ496" s="5"/>
      <c r="BK496" s="5"/>
      <c r="BL496" s="12"/>
    </row>
    <row r="497" spans="1:64" x14ac:dyDescent="0.3">
      <c r="A497" s="22" t="s">
        <v>118</v>
      </c>
      <c r="B497" s="5" t="s">
        <v>119</v>
      </c>
      <c r="C497" s="6" t="s">
        <v>1106</v>
      </c>
      <c r="D497" s="5" t="s">
        <v>1107</v>
      </c>
      <c r="E497" s="5"/>
      <c r="F497" s="5"/>
      <c r="G497" s="5"/>
      <c r="H497" s="5"/>
      <c r="I497" s="5"/>
      <c r="J497" s="5"/>
      <c r="K497" s="5"/>
      <c r="L497" s="5"/>
      <c r="M497" s="5"/>
      <c r="N497" s="5"/>
      <c r="O497" s="5"/>
      <c r="P497" s="5"/>
      <c r="Q497" s="5"/>
      <c r="R497" s="5"/>
      <c r="S497" s="5"/>
      <c r="T497" s="5"/>
      <c r="U497" s="5"/>
      <c r="V497" s="5"/>
      <c r="W497" s="5"/>
      <c r="X497" s="5">
        <v>6880001900</v>
      </c>
      <c r="Y497" s="5">
        <v>6545899900</v>
      </c>
      <c r="Z497" s="5">
        <v>7218101800</v>
      </c>
      <c r="AA497" s="5">
        <v>7941602800</v>
      </c>
      <c r="AB497" s="5">
        <v>9652998100</v>
      </c>
      <c r="AC497" s="5">
        <v>11939999700</v>
      </c>
      <c r="AD497" s="5">
        <v>12935999500</v>
      </c>
      <c r="AE497" s="5">
        <v>12689999900</v>
      </c>
      <c r="AF497" s="5">
        <v>12538999800</v>
      </c>
      <c r="AG497" s="5">
        <v>14581000200</v>
      </c>
      <c r="AH497" s="5">
        <v>16903999500</v>
      </c>
      <c r="AI497" s="5">
        <v>19036989400</v>
      </c>
      <c r="AJ497" s="5">
        <v>19282999300</v>
      </c>
      <c r="AK497" s="5">
        <v>19793000400</v>
      </c>
      <c r="AL497" s="5">
        <v>22008000500</v>
      </c>
      <c r="AM497" s="5">
        <v>22200000500</v>
      </c>
      <c r="AN497" s="5">
        <v>24309999600</v>
      </c>
      <c r="AO497" s="5">
        <v>24683999200</v>
      </c>
      <c r="AP497" s="5">
        <v>26419908000</v>
      </c>
      <c r="AQ497" s="5">
        <v>32389604700</v>
      </c>
      <c r="AR497" s="5">
        <v>33933717500</v>
      </c>
      <c r="AS497" s="5">
        <v>35651637100</v>
      </c>
      <c r="AT497" s="5">
        <v>36898750000</v>
      </c>
      <c r="AU497" s="5">
        <v>34950000000</v>
      </c>
      <c r="AV497" s="5">
        <v>36570000000</v>
      </c>
      <c r="AW497" s="5">
        <v>38717000000</v>
      </c>
      <c r="AX497" s="5">
        <v>40316000000</v>
      </c>
      <c r="AY497" s="5">
        <v>46374000000</v>
      </c>
      <c r="AZ497" s="5">
        <v>51091700000</v>
      </c>
      <c r="BA497" s="5">
        <v>61617000000</v>
      </c>
      <c r="BB497" s="5">
        <v>63136000000</v>
      </c>
      <c r="BC497" s="5">
        <v>65481298300</v>
      </c>
      <c r="BD497" s="5">
        <v>68779923000</v>
      </c>
      <c r="BE497" s="5">
        <v>68002611000</v>
      </c>
      <c r="BF497" s="5">
        <v>75348718500</v>
      </c>
      <c r="BG497" s="5">
        <v>79583654000</v>
      </c>
      <c r="BH497" s="5">
        <v>83046394000</v>
      </c>
      <c r="BI497" s="5">
        <v>86988250000</v>
      </c>
      <c r="BJ497" s="5">
        <v>93748356000</v>
      </c>
      <c r="BK497" s="5">
        <v>101633543000</v>
      </c>
      <c r="BL497" s="12"/>
    </row>
    <row r="498" spans="1:64" x14ac:dyDescent="0.3">
      <c r="A498" s="22" t="s">
        <v>118</v>
      </c>
      <c r="B498" s="5" t="s">
        <v>119</v>
      </c>
      <c r="C498" s="6" t="s">
        <v>1108</v>
      </c>
      <c r="D498" s="5" t="s">
        <v>1109</v>
      </c>
      <c r="E498" s="5"/>
      <c r="F498" s="5"/>
      <c r="G498" s="5"/>
      <c r="H498" s="5"/>
      <c r="I498" s="5"/>
      <c r="J498" s="5"/>
      <c r="K498" s="5"/>
      <c r="L498" s="5"/>
      <c r="M498" s="5"/>
      <c r="N498" s="5"/>
      <c r="O498" s="5"/>
      <c r="P498" s="5"/>
      <c r="Q498" s="5"/>
      <c r="R498" s="5"/>
      <c r="S498" s="5"/>
      <c r="T498" s="5"/>
      <c r="U498" s="5"/>
      <c r="V498" s="5"/>
      <c r="W498" s="5"/>
      <c r="X498" s="5">
        <v>100061111.434306</v>
      </c>
      <c r="Y498" s="5">
        <v>95851635.623499095</v>
      </c>
      <c r="Z498" s="5">
        <v>82186388.996424794</v>
      </c>
      <c r="AA498" s="5">
        <v>82546179.111924201</v>
      </c>
      <c r="AB498" s="5">
        <v>97141975.445305407</v>
      </c>
      <c r="AC498" s="5">
        <v>120326511.135745</v>
      </c>
      <c r="AD498" s="5">
        <v>122000900.67149501</v>
      </c>
      <c r="AE498" s="5">
        <v>118513951.77257299</v>
      </c>
      <c r="AF498" s="5">
        <v>114147600.79745799</v>
      </c>
      <c r="AG498" s="5">
        <v>139629979.12397301</v>
      </c>
      <c r="AH498" s="5">
        <v>145671390.53101501</v>
      </c>
      <c r="AI498" s="5">
        <v>162625913.206902</v>
      </c>
      <c r="AJ498" s="5">
        <v>172662959.348138</v>
      </c>
      <c r="AK498" s="5">
        <v>174553763.93396401</v>
      </c>
      <c r="AL498" s="5">
        <v>181015129.831141</v>
      </c>
      <c r="AM498" s="5">
        <v>190713461.62106401</v>
      </c>
      <c r="AN498" s="5">
        <v>216838665.251403</v>
      </c>
      <c r="AO498" s="5">
        <v>220947190.71957299</v>
      </c>
      <c r="AP498" s="5">
        <v>228013359.79977599</v>
      </c>
      <c r="AQ498" s="5">
        <v>254001252.37712499</v>
      </c>
      <c r="AR498" s="5">
        <v>262899225.256634</v>
      </c>
      <c r="AS498" s="5">
        <v>259014693.05080599</v>
      </c>
      <c r="AT498" s="5">
        <v>253926881.72042999</v>
      </c>
      <c r="AU498" s="5">
        <v>251080652.56544101</v>
      </c>
      <c r="AV498" s="5">
        <v>299289953.61292201</v>
      </c>
      <c r="AW498" s="5">
        <v>346336881.65310001</v>
      </c>
      <c r="AX498" s="5">
        <v>369039358.95018399</v>
      </c>
      <c r="AY498" s="5">
        <v>419140136.36922401</v>
      </c>
      <c r="AZ498" s="5">
        <v>498759731.54362398</v>
      </c>
      <c r="BA498" s="5">
        <v>608057299.509938</v>
      </c>
      <c r="BB498" s="5">
        <v>591488915.203933</v>
      </c>
      <c r="BC498" s="5">
        <v>675721146.72186804</v>
      </c>
      <c r="BD498" s="5">
        <v>768755314.67812395</v>
      </c>
      <c r="BE498" s="5">
        <v>734072173.79570901</v>
      </c>
      <c r="BF498" s="5">
        <v>796982505.22251904</v>
      </c>
      <c r="BG498" s="5">
        <v>819844032.81285906</v>
      </c>
      <c r="BH498" s="5">
        <v>761969020.78371096</v>
      </c>
      <c r="BI498" s="5">
        <v>801919797.18829203</v>
      </c>
      <c r="BJ498" s="5">
        <v>869483031.10346103</v>
      </c>
      <c r="BK498" s="5">
        <v>922529829.36107802</v>
      </c>
      <c r="BL498" s="12"/>
    </row>
    <row r="499" spans="1:64" x14ac:dyDescent="0.3">
      <c r="A499" s="22" t="s">
        <v>118</v>
      </c>
      <c r="B499" s="5" t="s">
        <v>119</v>
      </c>
      <c r="C499" s="6" t="s">
        <v>1110</v>
      </c>
      <c r="D499" s="5" t="s">
        <v>1111</v>
      </c>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v>3.7201589770882202</v>
      </c>
      <c r="AY499" s="5">
        <v>10.7276970949414</v>
      </c>
      <c r="AZ499" s="5">
        <v>4.4358182652473497</v>
      </c>
      <c r="BA499" s="5">
        <v>12.394870910742201</v>
      </c>
      <c r="BB499" s="5">
        <v>0.151046402231785</v>
      </c>
      <c r="BC499" s="5">
        <v>1.1130852431692699</v>
      </c>
      <c r="BD499" s="5">
        <v>1.7806274352793601</v>
      </c>
      <c r="BE499" s="5">
        <v>-1.5397221213607499</v>
      </c>
      <c r="BF499" s="5">
        <v>7.9742836900087202</v>
      </c>
      <c r="BG499" s="5">
        <v>3.6222284199424499</v>
      </c>
      <c r="BH499" s="5"/>
      <c r="BI499" s="5"/>
      <c r="BJ499" s="5"/>
      <c r="BK499" s="5"/>
      <c r="BL499" s="12"/>
    </row>
    <row r="500" spans="1:64" x14ac:dyDescent="0.3">
      <c r="A500" s="22" t="s">
        <v>118</v>
      </c>
      <c r="B500" s="5" t="s">
        <v>119</v>
      </c>
      <c r="C500" s="6" t="s">
        <v>1112</v>
      </c>
      <c r="D500" s="5" t="s">
        <v>1113</v>
      </c>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v>2424.8718733413998</v>
      </c>
      <c r="AX500" s="5">
        <v>2453.1298990564801</v>
      </c>
      <c r="AY500" s="5">
        <v>2651.8239117744802</v>
      </c>
      <c r="AZ500" s="5">
        <v>2705.07333163454</v>
      </c>
      <c r="BA500" s="5">
        <v>2969.5719586049199</v>
      </c>
      <c r="BB500" s="5">
        <v>2902.4594970173998</v>
      </c>
      <c r="BC500" s="5">
        <v>2860.66756722535</v>
      </c>
      <c r="BD500" s="5">
        <v>2834.3075208069999</v>
      </c>
      <c r="BE500" s="5">
        <v>2714.09398167465</v>
      </c>
      <c r="BF500" s="5">
        <v>2849.0373158590301</v>
      </c>
      <c r="BG500" s="5">
        <v>2871.0933212765299</v>
      </c>
      <c r="BH500" s="5"/>
      <c r="BI500" s="5"/>
      <c r="BJ500" s="5"/>
      <c r="BK500" s="5"/>
      <c r="BL500" s="12"/>
    </row>
    <row r="501" spans="1:64" x14ac:dyDescent="0.3">
      <c r="A501" s="22" t="s">
        <v>118</v>
      </c>
      <c r="B501" s="5" t="s">
        <v>119</v>
      </c>
      <c r="C501" s="6" t="s">
        <v>1114</v>
      </c>
      <c r="D501" s="5" t="s">
        <v>1115</v>
      </c>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v>197812.924382923</v>
      </c>
      <c r="AX501" s="5">
        <v>200118.11945959501</v>
      </c>
      <c r="AY501" s="5">
        <v>216326.91141484299</v>
      </c>
      <c r="AZ501" s="5">
        <v>220670.820707543</v>
      </c>
      <c r="BA501" s="5">
        <v>242247.73265554701</v>
      </c>
      <c r="BB501" s="5">
        <v>236772.92285833001</v>
      </c>
      <c r="BC501" s="5">
        <v>233363.67722409501</v>
      </c>
      <c r="BD501" s="5">
        <v>231213.31294043499</v>
      </c>
      <c r="BE501" s="5">
        <v>221406.69511966701</v>
      </c>
      <c r="BF501" s="5">
        <v>232414.92027764599</v>
      </c>
      <c r="BG501" s="5">
        <v>234214.17531450299</v>
      </c>
      <c r="BH501" s="5"/>
      <c r="BI501" s="5"/>
      <c r="BJ501" s="5"/>
      <c r="BK501" s="5"/>
      <c r="BL501" s="12"/>
    </row>
    <row r="502" spans="1:64" x14ac:dyDescent="0.3">
      <c r="A502" s="22" t="s">
        <v>118</v>
      </c>
      <c r="B502" s="5" t="s">
        <v>119</v>
      </c>
      <c r="C502" s="6" t="s">
        <v>1116</v>
      </c>
      <c r="D502" s="5" t="s">
        <v>1117</v>
      </c>
      <c r="E502" s="5"/>
      <c r="F502" s="5"/>
      <c r="G502" s="5"/>
      <c r="H502" s="5"/>
      <c r="I502" s="5"/>
      <c r="J502" s="5"/>
      <c r="K502" s="5"/>
      <c r="L502" s="5"/>
      <c r="M502" s="5"/>
      <c r="N502" s="5"/>
      <c r="O502" s="5"/>
      <c r="P502" s="5"/>
      <c r="Q502" s="5"/>
      <c r="R502" s="5"/>
      <c r="S502" s="5"/>
      <c r="T502" s="5"/>
      <c r="U502" s="5"/>
      <c r="V502" s="5"/>
      <c r="W502" s="5"/>
      <c r="X502" s="5">
        <v>61128.9473918027</v>
      </c>
      <c r="Y502" s="5">
        <v>56626.901217159597</v>
      </c>
      <c r="Z502" s="5">
        <v>60891.183641103104</v>
      </c>
      <c r="AA502" s="5">
        <v>65419.521397092103</v>
      </c>
      <c r="AB502" s="5">
        <v>77715.770193786302</v>
      </c>
      <c r="AC502" s="5">
        <v>93979.485867657393</v>
      </c>
      <c r="AD502" s="5">
        <v>99519.9370691777</v>
      </c>
      <c r="AE502" s="5">
        <v>95417.120192488394</v>
      </c>
      <c r="AF502" s="5">
        <v>92145.002535292006</v>
      </c>
      <c r="AG502" s="5">
        <v>104662.098122959</v>
      </c>
      <c r="AH502" s="5">
        <v>118380.320601706</v>
      </c>
      <c r="AI502" s="5">
        <v>129880.60147503301</v>
      </c>
      <c r="AJ502" s="5">
        <v>127942.615913373</v>
      </c>
      <c r="AK502" s="5">
        <v>127556.87568473299</v>
      </c>
      <c r="AL502" s="5">
        <v>137770.43582231601</v>
      </c>
      <c r="AM502" s="5">
        <v>135259.46359266201</v>
      </c>
      <c r="AN502" s="5">
        <v>144566.41729801701</v>
      </c>
      <c r="AO502" s="5">
        <v>143743.95359942201</v>
      </c>
      <c r="AP502" s="5">
        <v>151039.08621606301</v>
      </c>
      <c r="AQ502" s="5">
        <v>181977.36182979701</v>
      </c>
      <c r="AR502" s="5">
        <v>187205.01751579199</v>
      </c>
      <c r="AS502" s="5">
        <v>192740.72346084801</v>
      </c>
      <c r="AT502" s="5">
        <v>195005.522701209</v>
      </c>
      <c r="AU502" s="5">
        <v>180228.96039604</v>
      </c>
      <c r="AV502" s="5">
        <v>183806.713946089</v>
      </c>
      <c r="AW502" s="5">
        <v>189671.136106444</v>
      </c>
      <c r="AX502" s="5">
        <v>192639.59633413301</v>
      </c>
      <c r="AY502" s="5">
        <v>216326.91141484299</v>
      </c>
      <c r="AZ502" s="5">
        <v>232793.70489174</v>
      </c>
      <c r="BA502" s="5">
        <v>274214.07718598697</v>
      </c>
      <c r="BB502" s="5">
        <v>274209.87026975403</v>
      </c>
      <c r="BC502" s="5">
        <v>277215.27913602698</v>
      </c>
      <c r="BD502" s="5">
        <v>283449.71214038099</v>
      </c>
      <c r="BE502" s="5">
        <v>272556.64752163301</v>
      </c>
      <c r="BF502" s="5">
        <v>293602.65941901901</v>
      </c>
      <c r="BG502" s="5">
        <v>301581.17837870598</v>
      </c>
      <c r="BH502" s="5">
        <v>306297.32600597502</v>
      </c>
      <c r="BI502" s="5">
        <v>312536.37768117001</v>
      </c>
      <c r="BJ502" s="5">
        <v>328354.01912367297</v>
      </c>
      <c r="BK502" s="5">
        <v>347251.41109744401</v>
      </c>
      <c r="BL502" s="12"/>
    </row>
    <row r="503" spans="1:64" x14ac:dyDescent="0.3">
      <c r="A503" s="22" t="s">
        <v>118</v>
      </c>
      <c r="B503" s="5" t="s">
        <v>119</v>
      </c>
      <c r="C503" s="6" t="s">
        <v>1118</v>
      </c>
      <c r="D503" s="5" t="s">
        <v>1119</v>
      </c>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v>1.16534098257894</v>
      </c>
      <c r="AY503" s="5">
        <v>8.0996123684448396</v>
      </c>
      <c r="AZ503" s="5">
        <v>2.0080300062015799</v>
      </c>
      <c r="BA503" s="5">
        <v>9.7778727059705695</v>
      </c>
      <c r="BB503" s="5">
        <v>-2.26000455698841</v>
      </c>
      <c r="BC503" s="5">
        <v>-1.43987986171689</v>
      </c>
      <c r="BD503" s="5">
        <v>-0.92146486087220603</v>
      </c>
      <c r="BE503" s="5">
        <v>-4.2413724781043198</v>
      </c>
      <c r="BF503" s="5">
        <v>4.9719477326689097</v>
      </c>
      <c r="BG503" s="5">
        <v>0.77415642451316602</v>
      </c>
      <c r="BH503" s="5"/>
      <c r="BI503" s="5"/>
      <c r="BJ503" s="5"/>
      <c r="BK503" s="5"/>
      <c r="BL503" s="12"/>
    </row>
    <row r="504" spans="1:64" x14ac:dyDescent="0.3">
      <c r="A504" s="22" t="s">
        <v>118</v>
      </c>
      <c r="B504" s="5" t="s">
        <v>119</v>
      </c>
      <c r="C504" s="6" t="s">
        <v>1120</v>
      </c>
      <c r="D504" s="5" t="s">
        <v>1121</v>
      </c>
      <c r="E504" s="5"/>
      <c r="F504" s="5"/>
      <c r="G504" s="5"/>
      <c r="H504" s="5"/>
      <c r="I504" s="5"/>
      <c r="J504" s="5"/>
      <c r="K504" s="5"/>
      <c r="L504" s="5"/>
      <c r="M504" s="5"/>
      <c r="N504" s="5"/>
      <c r="O504" s="5"/>
      <c r="P504" s="5"/>
      <c r="Q504" s="5"/>
      <c r="R504" s="5"/>
      <c r="S504" s="5"/>
      <c r="T504" s="5"/>
      <c r="U504" s="5"/>
      <c r="V504" s="5"/>
      <c r="W504" s="5"/>
      <c r="X504" s="5"/>
      <c r="Y504" s="5"/>
      <c r="Z504" s="5">
        <v>850</v>
      </c>
      <c r="AA504" s="5">
        <v>800</v>
      </c>
      <c r="AB504" s="5">
        <v>810</v>
      </c>
      <c r="AC504" s="5">
        <v>860</v>
      </c>
      <c r="AD504" s="5">
        <v>960</v>
      </c>
      <c r="AE504" s="5">
        <v>980</v>
      </c>
      <c r="AF504" s="5">
        <v>860</v>
      </c>
      <c r="AG504" s="5">
        <v>990</v>
      </c>
      <c r="AH504" s="5">
        <v>1090</v>
      </c>
      <c r="AI504" s="5">
        <v>1200</v>
      </c>
      <c r="AJ504" s="5">
        <v>1090</v>
      </c>
      <c r="AK504" s="5">
        <v>1120</v>
      </c>
      <c r="AL504" s="5">
        <v>1210</v>
      </c>
      <c r="AM504" s="5">
        <v>1170</v>
      </c>
      <c r="AN504" s="5">
        <v>1270</v>
      </c>
      <c r="AO504" s="5">
        <v>1280</v>
      </c>
      <c r="AP504" s="5">
        <v>1310</v>
      </c>
      <c r="AQ504" s="5">
        <v>1420</v>
      </c>
      <c r="AR504" s="5">
        <v>1420</v>
      </c>
      <c r="AS504" s="5">
        <v>1430</v>
      </c>
      <c r="AT504" s="5">
        <v>1370</v>
      </c>
      <c r="AU504" s="5">
        <v>1230</v>
      </c>
      <c r="AV504" s="5">
        <v>1360</v>
      </c>
      <c r="AW504" s="5">
        <v>1590</v>
      </c>
      <c r="AX504" s="5">
        <v>1780</v>
      </c>
      <c r="AY504" s="5">
        <v>1990</v>
      </c>
      <c r="AZ504" s="5">
        <v>2130</v>
      </c>
      <c r="BA504" s="5">
        <v>2540</v>
      </c>
      <c r="BB504" s="5">
        <v>2620</v>
      </c>
      <c r="BC504" s="5">
        <v>2690</v>
      </c>
      <c r="BD504" s="5">
        <v>2850</v>
      </c>
      <c r="BE504" s="5">
        <v>2930</v>
      </c>
      <c r="BF504" s="5">
        <v>3160</v>
      </c>
      <c r="BG504" s="5">
        <v>3120</v>
      </c>
      <c r="BH504" s="5">
        <v>2910</v>
      </c>
      <c r="BI504" s="5">
        <v>2850</v>
      </c>
      <c r="BJ504" s="5">
        <v>2880</v>
      </c>
      <c r="BK504" s="5">
        <v>3130</v>
      </c>
      <c r="BL504" s="12"/>
    </row>
    <row r="505" spans="1:64" x14ac:dyDescent="0.3">
      <c r="A505" s="22" t="s">
        <v>118</v>
      </c>
      <c r="B505" s="5" t="s">
        <v>119</v>
      </c>
      <c r="C505" s="6" t="s">
        <v>1122</v>
      </c>
      <c r="D505" s="5" t="s">
        <v>1123</v>
      </c>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v>3086.0822235829601</v>
      </c>
      <c r="BK505" s="5"/>
      <c r="BL505" s="12"/>
    </row>
    <row r="506" spans="1:64" x14ac:dyDescent="0.3">
      <c r="A506" s="22" t="s">
        <v>118</v>
      </c>
      <c r="B506" s="5" t="s">
        <v>119</v>
      </c>
      <c r="C506" s="6" t="s">
        <v>1124</v>
      </c>
      <c r="D506" s="5" t="s">
        <v>1125</v>
      </c>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v>1700</v>
      </c>
      <c r="AJ506" s="5">
        <v>1570</v>
      </c>
      <c r="AK506" s="5">
        <v>1560</v>
      </c>
      <c r="AL506" s="5">
        <v>1690</v>
      </c>
      <c r="AM506" s="5">
        <v>1650</v>
      </c>
      <c r="AN506" s="5">
        <v>1770</v>
      </c>
      <c r="AO506" s="5">
        <v>1760</v>
      </c>
      <c r="AP506" s="5">
        <v>1820</v>
      </c>
      <c r="AQ506" s="5">
        <v>2050</v>
      </c>
      <c r="AR506" s="5">
        <v>2080</v>
      </c>
      <c r="AS506" s="5">
        <v>2140</v>
      </c>
      <c r="AT506" s="5">
        <v>2130</v>
      </c>
      <c r="AU506" s="5">
        <v>1950</v>
      </c>
      <c r="AV506" s="5">
        <v>2010</v>
      </c>
      <c r="AW506" s="5">
        <v>2080</v>
      </c>
      <c r="AX506" s="5">
        <v>2170</v>
      </c>
      <c r="AY506" s="5">
        <v>2420</v>
      </c>
      <c r="AZ506" s="5">
        <v>2540</v>
      </c>
      <c r="BA506" s="5">
        <v>2840</v>
      </c>
      <c r="BB506" s="5">
        <v>2790</v>
      </c>
      <c r="BC506" s="5">
        <v>2790</v>
      </c>
      <c r="BD506" s="5">
        <v>2820</v>
      </c>
      <c r="BE506" s="5">
        <v>2750</v>
      </c>
      <c r="BF506" s="5">
        <v>2940</v>
      </c>
      <c r="BG506" s="5">
        <v>3020</v>
      </c>
      <c r="BH506" s="5">
        <v>2960</v>
      </c>
      <c r="BI506" s="5">
        <v>3000</v>
      </c>
      <c r="BJ506" s="5">
        <v>3090</v>
      </c>
      <c r="BK506" s="5">
        <v>3250</v>
      </c>
      <c r="BL506" s="12"/>
    </row>
    <row r="507" spans="1:64" x14ac:dyDescent="0.3">
      <c r="A507" s="22" t="s">
        <v>118</v>
      </c>
      <c r="B507" s="5" t="s">
        <v>119</v>
      </c>
      <c r="C507" s="6" t="s">
        <v>1126</v>
      </c>
      <c r="D507" s="5" t="s">
        <v>1127</v>
      </c>
      <c r="E507" s="5"/>
      <c r="F507" s="5"/>
      <c r="G507" s="5"/>
      <c r="H507" s="5"/>
      <c r="I507" s="5"/>
      <c r="J507" s="5"/>
      <c r="K507" s="5"/>
      <c r="L507" s="5"/>
      <c r="M507" s="5"/>
      <c r="N507" s="5"/>
      <c r="O507" s="5"/>
      <c r="P507" s="5"/>
      <c r="Q507" s="5"/>
      <c r="R507" s="5"/>
      <c r="S507" s="5"/>
      <c r="T507" s="5"/>
      <c r="U507" s="5"/>
      <c r="V507" s="5"/>
      <c r="W507" s="5"/>
      <c r="X507" s="5"/>
      <c r="Y507" s="5"/>
      <c r="Z507" s="5">
        <v>100619816.057041</v>
      </c>
      <c r="AA507" s="5">
        <v>97312580.319258898</v>
      </c>
      <c r="AB507" s="5">
        <v>100207613.405662</v>
      </c>
      <c r="AC507" s="5">
        <v>109884750.84224699</v>
      </c>
      <c r="AD507" s="5">
        <v>124926680.623688</v>
      </c>
      <c r="AE507" s="5">
        <v>130538940.647331</v>
      </c>
      <c r="AF507" s="5">
        <v>116812153.607519</v>
      </c>
      <c r="AG507" s="5">
        <v>137455663.36754</v>
      </c>
      <c r="AH507" s="5">
        <v>155402791.618893</v>
      </c>
      <c r="AI507" s="5">
        <v>176015598.342399</v>
      </c>
      <c r="AJ507" s="5">
        <v>164272438.429593</v>
      </c>
      <c r="AK507" s="5">
        <v>173174716.04973</v>
      </c>
      <c r="AL507" s="5">
        <v>193973696.51554701</v>
      </c>
      <c r="AM507" s="5">
        <v>192267254.2613</v>
      </c>
      <c r="AN507" s="5">
        <v>213140961.70023501</v>
      </c>
      <c r="AO507" s="5">
        <v>220558953.29607299</v>
      </c>
      <c r="AP507" s="5">
        <v>229299673.03190199</v>
      </c>
      <c r="AQ507" s="5">
        <v>252328930.423783</v>
      </c>
      <c r="AR507" s="5">
        <v>256745746.35091999</v>
      </c>
      <c r="AS507" s="5">
        <v>263961004.512903</v>
      </c>
      <c r="AT507" s="5">
        <v>259375358.17381999</v>
      </c>
      <c r="AU507" s="5">
        <v>238045109.50169301</v>
      </c>
      <c r="AV507" s="5">
        <v>270687036.88541502</v>
      </c>
      <c r="AW507" s="5">
        <v>325190243.584369</v>
      </c>
      <c r="AX507" s="5">
        <v>373028121.27114999</v>
      </c>
      <c r="AY507" s="5">
        <v>427220271.68372101</v>
      </c>
      <c r="AZ507" s="5">
        <v>467732661.66127902</v>
      </c>
      <c r="BA507" s="5">
        <v>570564281.83410394</v>
      </c>
      <c r="BB507" s="5">
        <v>603712921.72532105</v>
      </c>
      <c r="BC507" s="5">
        <v>635740824.79366004</v>
      </c>
      <c r="BD507" s="5">
        <v>691967097.96901906</v>
      </c>
      <c r="BE507" s="5">
        <v>731034629.299891</v>
      </c>
      <c r="BF507" s="5">
        <v>810341831.07762206</v>
      </c>
      <c r="BG507" s="5">
        <v>824128892.65843701</v>
      </c>
      <c r="BH507" s="5">
        <v>789758764.92131305</v>
      </c>
      <c r="BI507" s="5">
        <v>793139720.81635296</v>
      </c>
      <c r="BJ507" s="5">
        <v>822303646.12452805</v>
      </c>
      <c r="BK507" s="5">
        <v>915473084.40725696</v>
      </c>
      <c r="BL507" s="12"/>
    </row>
    <row r="508" spans="1:64" x14ac:dyDescent="0.3">
      <c r="A508" s="22" t="s">
        <v>118</v>
      </c>
      <c r="B508" s="5" t="s">
        <v>119</v>
      </c>
      <c r="C508" s="6" t="s">
        <v>1128</v>
      </c>
      <c r="D508" s="5" t="s">
        <v>1129</v>
      </c>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v>881107335.65517104</v>
      </c>
      <c r="BK508" s="5"/>
      <c r="BL508" s="12"/>
    </row>
    <row r="509" spans="1:64" x14ac:dyDescent="0.3">
      <c r="A509" s="22" t="s">
        <v>118</v>
      </c>
      <c r="B509" s="5" t="s">
        <v>119</v>
      </c>
      <c r="C509" s="6" t="s">
        <v>1130</v>
      </c>
      <c r="D509" s="5" t="s">
        <v>1131</v>
      </c>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v>249052045.99612901</v>
      </c>
      <c r="AJ509" s="5">
        <v>236457355.919157</v>
      </c>
      <c r="AK509" s="5">
        <v>241531383.99267599</v>
      </c>
      <c r="AL509" s="5">
        <v>269404928.89359999</v>
      </c>
      <c r="AM509" s="5">
        <v>271195647.74940801</v>
      </c>
      <c r="AN509" s="5">
        <v>298090565.69070399</v>
      </c>
      <c r="AO509" s="5">
        <v>301946394.52145302</v>
      </c>
      <c r="AP509" s="5">
        <v>318628202.22861397</v>
      </c>
      <c r="AQ509" s="5">
        <v>365228185.34138298</v>
      </c>
      <c r="AR509" s="5">
        <v>376583790.18968201</v>
      </c>
      <c r="AS509" s="5">
        <v>395845637.99119401</v>
      </c>
      <c r="AT509" s="5">
        <v>403652721.33372802</v>
      </c>
      <c r="AU509" s="5">
        <v>377866769.67418098</v>
      </c>
      <c r="AV509" s="5">
        <v>399573849.21651202</v>
      </c>
      <c r="AW509" s="5">
        <v>425394093.20228899</v>
      </c>
      <c r="AX509" s="5">
        <v>454841786.62510401</v>
      </c>
      <c r="AY509" s="5">
        <v>518923916.18271899</v>
      </c>
      <c r="AZ509" s="5">
        <v>556611911.56131101</v>
      </c>
      <c r="BA509" s="5">
        <v>637642070.41425002</v>
      </c>
      <c r="BB509" s="5">
        <v>643469996.48007596</v>
      </c>
      <c r="BC509" s="5">
        <v>657929082.67395902</v>
      </c>
      <c r="BD509" s="5">
        <v>684302150.00590098</v>
      </c>
      <c r="BE509" s="5">
        <v>686703133.69441402</v>
      </c>
      <c r="BF509" s="5">
        <v>754198448.01203895</v>
      </c>
      <c r="BG509" s="5">
        <v>795867933.04474199</v>
      </c>
      <c r="BH509" s="5">
        <v>803583696.89618802</v>
      </c>
      <c r="BI509" s="5">
        <v>835774341.77686501</v>
      </c>
      <c r="BJ509" s="5">
        <v>881107335.65517104</v>
      </c>
      <c r="BK509" s="5">
        <v>951251025.49019098</v>
      </c>
      <c r="BL509" s="12"/>
    </row>
    <row r="510" spans="1:64" x14ac:dyDescent="0.3">
      <c r="A510" s="22" t="s">
        <v>118</v>
      </c>
      <c r="B510" s="5" t="s">
        <v>119</v>
      </c>
      <c r="C510" s="6" t="s">
        <v>1132</v>
      </c>
      <c r="D510" s="5" t="s">
        <v>1133</v>
      </c>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v>28.918571795530401</v>
      </c>
      <c r="AJ510" s="5"/>
      <c r="AK510" s="5"/>
      <c r="AL510" s="5"/>
      <c r="AM510" s="5"/>
      <c r="AN510" s="5">
        <v>27.434699878913701</v>
      </c>
      <c r="AO510" s="5">
        <v>32.602993365221401</v>
      </c>
      <c r="AP510" s="5">
        <v>39.8505603985056</v>
      </c>
      <c r="AQ510" s="5">
        <v>29.6828620528043</v>
      </c>
      <c r="AR510" s="5">
        <v>29.3286219081272</v>
      </c>
      <c r="AS510" s="5"/>
      <c r="AT510" s="5"/>
      <c r="AU510" s="5"/>
      <c r="AV510" s="5"/>
      <c r="AW510" s="5"/>
      <c r="AX510" s="5"/>
      <c r="AY510" s="5"/>
      <c r="AZ510" s="5"/>
      <c r="BA510" s="5"/>
      <c r="BB510" s="5">
        <v>29.536618444846301</v>
      </c>
      <c r="BC510" s="5">
        <v>31.0631482106573</v>
      </c>
      <c r="BD510" s="5">
        <v>27.595150723356799</v>
      </c>
      <c r="BE510" s="5">
        <v>26.131959668482299</v>
      </c>
      <c r="BF510" s="5">
        <v>26.4028989219523</v>
      </c>
      <c r="BG510" s="5">
        <v>30.025974135479501</v>
      </c>
      <c r="BH510" s="5">
        <v>30.5099877094347</v>
      </c>
      <c r="BI510" s="5">
        <v>27.795954462508899</v>
      </c>
      <c r="BJ510" s="5">
        <v>31.931388586680001</v>
      </c>
      <c r="BK510" s="5">
        <v>29.629466620427198</v>
      </c>
      <c r="BL510" s="12"/>
    </row>
    <row r="511" spans="1:64" x14ac:dyDescent="0.3">
      <c r="A511" s="22" t="s">
        <v>118</v>
      </c>
      <c r="B511" s="5" t="s">
        <v>119</v>
      </c>
      <c r="C511" s="6" t="s">
        <v>1134</v>
      </c>
      <c r="D511" s="5" t="s">
        <v>1135</v>
      </c>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v>1125800000</v>
      </c>
      <c r="AJ511" s="5"/>
      <c r="AK511" s="5"/>
      <c r="AL511" s="5"/>
      <c r="AM511" s="5"/>
      <c r="AN511" s="5">
        <v>1586000000</v>
      </c>
      <c r="AO511" s="5">
        <v>2113000000</v>
      </c>
      <c r="AP511" s="5">
        <v>2560000000</v>
      </c>
      <c r="AQ511" s="5">
        <v>1900000000</v>
      </c>
      <c r="AR511" s="5">
        <v>1909000000</v>
      </c>
      <c r="AS511" s="5"/>
      <c r="AT511" s="5"/>
      <c r="AU511" s="5"/>
      <c r="AV511" s="5"/>
      <c r="AW511" s="5"/>
      <c r="AX511" s="5"/>
      <c r="AY511" s="5"/>
      <c r="AZ511" s="5"/>
      <c r="BA511" s="5"/>
      <c r="BB511" s="5">
        <v>3920100000</v>
      </c>
      <c r="BC511" s="5">
        <v>4693300000</v>
      </c>
      <c r="BD511" s="5">
        <v>4308900000</v>
      </c>
      <c r="BE511" s="5">
        <v>4117200000</v>
      </c>
      <c r="BF511" s="5">
        <v>4143700000</v>
      </c>
      <c r="BG511" s="5">
        <v>5184800000</v>
      </c>
      <c r="BH511" s="5">
        <v>5843300000</v>
      </c>
      <c r="BI511" s="5">
        <v>6017500000</v>
      </c>
      <c r="BJ511" s="5">
        <v>8159300000</v>
      </c>
      <c r="BK511" s="5">
        <v>7650123936</v>
      </c>
      <c r="BL511" s="12"/>
    </row>
    <row r="512" spans="1:64" x14ac:dyDescent="0.3">
      <c r="A512" s="22" t="s">
        <v>118</v>
      </c>
      <c r="B512" s="5" t="s">
        <v>119</v>
      </c>
      <c r="C512" s="6" t="s">
        <v>1136</v>
      </c>
      <c r="D512" s="5" t="s">
        <v>1137</v>
      </c>
      <c r="E512" s="5"/>
      <c r="F512" s="5"/>
      <c r="G512" s="5"/>
      <c r="H512" s="5"/>
      <c r="I512" s="5"/>
      <c r="J512" s="5"/>
      <c r="K512" s="5"/>
      <c r="L512" s="5"/>
      <c r="M512" s="5"/>
      <c r="N512" s="5"/>
      <c r="O512" s="5"/>
      <c r="P512" s="5"/>
      <c r="Q512" s="5"/>
      <c r="R512" s="5"/>
      <c r="S512" s="5"/>
      <c r="T512" s="5"/>
      <c r="U512" s="5"/>
      <c r="V512" s="5"/>
      <c r="W512" s="5"/>
      <c r="X512" s="5"/>
      <c r="Y512" s="5"/>
      <c r="Z512" s="5"/>
      <c r="AA512" s="5">
        <v>10674843.437426699</v>
      </c>
      <c r="AB512" s="5">
        <v>17923336.065887701</v>
      </c>
      <c r="AC512" s="5">
        <v>32541427.556709301</v>
      </c>
      <c r="AD512" s="5">
        <v>18667530.0207811</v>
      </c>
      <c r="AE512" s="5">
        <v>8814448.7827450801</v>
      </c>
      <c r="AF512" s="5">
        <v>13733166.2814661</v>
      </c>
      <c r="AG512" s="5">
        <v>15387337.8180998</v>
      </c>
      <c r="AH512" s="5">
        <v>13739050.9828739</v>
      </c>
      <c r="AI512" s="5">
        <v>13731603.261057099</v>
      </c>
      <c r="AJ512" s="5">
        <v>14856832.774215</v>
      </c>
      <c r="AK512" s="5">
        <v>17795587.508313902</v>
      </c>
      <c r="AL512" s="5">
        <v>17429651.8169486</v>
      </c>
      <c r="AM512" s="5">
        <v>25105977.480616499</v>
      </c>
      <c r="AN512" s="5">
        <v>28279003.257309601</v>
      </c>
      <c r="AO512" s="5">
        <v>30197048.7779181</v>
      </c>
      <c r="AP512" s="5">
        <v>35320103.829213798</v>
      </c>
      <c r="AQ512" s="5">
        <v>33784739.246336102</v>
      </c>
      <c r="AR512" s="5">
        <v>25658442.174193501</v>
      </c>
      <c r="AS512" s="5">
        <v>27191147.5060247</v>
      </c>
      <c r="AT512" s="5">
        <v>19888957.847037502</v>
      </c>
      <c r="AU512" s="5">
        <v>20199876.8657673</v>
      </c>
      <c r="AV512" s="5">
        <v>26836551.718527999</v>
      </c>
      <c r="AW512" s="5">
        <v>38142840.194126502</v>
      </c>
      <c r="AX512" s="5">
        <v>38113245.111958697</v>
      </c>
      <c r="AY512" s="5">
        <v>37694911.850813299</v>
      </c>
      <c r="AZ512" s="5">
        <v>33547266.472426001</v>
      </c>
      <c r="BA512" s="5">
        <v>41879497.048072502</v>
      </c>
      <c r="BB512" s="5">
        <v>55235400.880254097</v>
      </c>
      <c r="BC512" s="5">
        <v>48764329.4422969</v>
      </c>
      <c r="BD512" s="5">
        <v>67318471.273351699</v>
      </c>
      <c r="BE512" s="5">
        <v>54716277.281290099</v>
      </c>
      <c r="BF512" s="5">
        <v>38530333.584096797</v>
      </c>
      <c r="BG512" s="5">
        <v>63376967.772689097</v>
      </c>
      <c r="BH512" s="5">
        <v>38847651.893536396</v>
      </c>
      <c r="BI512" s="5">
        <v>50175752.1065882</v>
      </c>
      <c r="BJ512" s="5">
        <v>60504500.853605397</v>
      </c>
      <c r="BK512" s="5">
        <v>63023428.698651798</v>
      </c>
      <c r="BL512" s="12"/>
    </row>
    <row r="513" spans="1:64" x14ac:dyDescent="0.3">
      <c r="A513" s="22" t="s">
        <v>118</v>
      </c>
      <c r="B513" s="5" t="s">
        <v>119</v>
      </c>
      <c r="C513" s="6" t="s">
        <v>1138</v>
      </c>
      <c r="D513" s="5" t="s">
        <v>1139</v>
      </c>
      <c r="E513" s="5"/>
      <c r="F513" s="5"/>
      <c r="G513" s="5"/>
      <c r="H513" s="5"/>
      <c r="I513" s="5"/>
      <c r="J513" s="5"/>
      <c r="K513" s="5"/>
      <c r="L513" s="5"/>
      <c r="M513" s="5"/>
      <c r="N513" s="5"/>
      <c r="O513" s="5"/>
      <c r="P513" s="5"/>
      <c r="Q513" s="5"/>
      <c r="R513" s="5"/>
      <c r="S513" s="5"/>
      <c r="T513" s="5"/>
      <c r="U513" s="5"/>
      <c r="V513" s="5"/>
      <c r="W513" s="5"/>
      <c r="X513" s="5"/>
      <c r="Y513" s="5"/>
      <c r="Z513" s="5"/>
      <c r="AA513" s="5">
        <v>43271054.751711003</v>
      </c>
      <c r="AB513" s="5">
        <v>45819735.602463096</v>
      </c>
      <c r="AC513" s="5">
        <v>51479398.447088197</v>
      </c>
      <c r="AD513" s="5">
        <v>52289828.0399606</v>
      </c>
      <c r="AE513" s="5">
        <v>46806137.119068801</v>
      </c>
      <c r="AF513" s="5">
        <v>57092956.689515099</v>
      </c>
      <c r="AG513" s="5">
        <v>57891336.635518</v>
      </c>
      <c r="AH513" s="5">
        <v>57920824.452897497</v>
      </c>
      <c r="AI513" s="5">
        <v>79337503.136269599</v>
      </c>
      <c r="AJ513" s="5">
        <v>74011207.454912096</v>
      </c>
      <c r="AK513" s="5">
        <v>66786561.398936696</v>
      </c>
      <c r="AL513" s="5">
        <v>64707913.769657701</v>
      </c>
      <c r="AM513" s="5">
        <v>74681100.252331793</v>
      </c>
      <c r="AN513" s="5">
        <v>79436514.870064005</v>
      </c>
      <c r="AO513" s="5">
        <v>81107742.707784101</v>
      </c>
      <c r="AP513" s="5">
        <v>78994465.098383501</v>
      </c>
      <c r="AQ513" s="5">
        <v>76225152.081214398</v>
      </c>
      <c r="AR513" s="5">
        <v>84455861.031259507</v>
      </c>
      <c r="AS513" s="5">
        <v>76935982.143116698</v>
      </c>
      <c r="AT513" s="5">
        <v>77961556.325403199</v>
      </c>
      <c r="AU513" s="5">
        <v>78444286.683148295</v>
      </c>
      <c r="AV513" s="5">
        <v>91801522.392563194</v>
      </c>
      <c r="AW513" s="5">
        <v>112995040.626159</v>
      </c>
      <c r="AX513" s="5">
        <v>131146628.013477</v>
      </c>
      <c r="AY513" s="5">
        <v>147554936.35711601</v>
      </c>
      <c r="AZ513" s="5">
        <v>176478580.135396</v>
      </c>
      <c r="BA513" s="5">
        <v>317770962.968512</v>
      </c>
      <c r="BB513" s="5">
        <v>187167720.13008499</v>
      </c>
      <c r="BC513" s="5">
        <v>243799272.662521</v>
      </c>
      <c r="BD513" s="5">
        <v>260037317.11993501</v>
      </c>
      <c r="BE513" s="5">
        <v>253245944.59424001</v>
      </c>
      <c r="BF513" s="5">
        <v>267469959.535759</v>
      </c>
      <c r="BG513" s="5">
        <v>269343096.20986402</v>
      </c>
      <c r="BH513" s="5">
        <v>309146279.88307798</v>
      </c>
      <c r="BI513" s="5">
        <v>320576597.33377498</v>
      </c>
      <c r="BJ513" s="5">
        <v>316593947.63046598</v>
      </c>
      <c r="BK513" s="5">
        <v>302694044.038697</v>
      </c>
      <c r="BL513" s="12"/>
    </row>
    <row r="514" spans="1:64" x14ac:dyDescent="0.3">
      <c r="A514" s="22" t="s">
        <v>118</v>
      </c>
      <c r="B514" s="5" t="s">
        <v>119</v>
      </c>
      <c r="C514" s="6" t="s">
        <v>1140</v>
      </c>
      <c r="D514" s="5" t="s">
        <v>1141</v>
      </c>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v>4.38802</v>
      </c>
      <c r="AN514" s="5"/>
      <c r="AO514" s="5"/>
      <c r="AP514" s="5"/>
      <c r="AQ514" s="5">
        <v>7.6408199999999997</v>
      </c>
      <c r="AR514" s="5">
        <v>6.1628299999999996</v>
      </c>
      <c r="AS514" s="5">
        <v>7.0036300000000002</v>
      </c>
      <c r="AT514" s="5">
        <v>8.9511500000000002</v>
      </c>
      <c r="AU514" s="5">
        <v>8.1317500000000003</v>
      </c>
      <c r="AV514" s="5">
        <v>8.4417299999999997</v>
      </c>
      <c r="AW514" s="5"/>
      <c r="AX514" s="5"/>
      <c r="AY514" s="5"/>
      <c r="AZ514" s="5"/>
      <c r="BA514" s="5">
        <v>5.7830300000000001</v>
      </c>
      <c r="BB514" s="5">
        <v>5.01295</v>
      </c>
      <c r="BC514" s="5"/>
      <c r="BD514" s="5"/>
      <c r="BE514" s="5"/>
      <c r="BF514" s="5"/>
      <c r="BG514" s="5">
        <v>4.9108299999999998</v>
      </c>
      <c r="BH514" s="5">
        <v>5.5498700000000003</v>
      </c>
      <c r="BI514" s="5"/>
      <c r="BJ514" s="5">
        <v>4.6953699999999996</v>
      </c>
      <c r="BK514" s="5"/>
      <c r="BL514" s="12"/>
    </row>
    <row r="515" spans="1:64" ht="27.6" x14ac:dyDescent="0.3">
      <c r="A515" s="22" t="s">
        <v>118</v>
      </c>
      <c r="B515" s="5" t="s">
        <v>119</v>
      </c>
      <c r="C515" s="6" t="s">
        <v>1142</v>
      </c>
      <c r="D515" s="5" t="s">
        <v>1143</v>
      </c>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v>17.53491</v>
      </c>
      <c r="AN515" s="5"/>
      <c r="AO515" s="5"/>
      <c r="AP515" s="5"/>
      <c r="AQ515" s="5">
        <v>27.4011</v>
      </c>
      <c r="AR515" s="5">
        <v>25.82178</v>
      </c>
      <c r="AS515" s="5">
        <v>27.524190000000001</v>
      </c>
      <c r="AT515" s="5">
        <v>40.077550000000002</v>
      </c>
      <c r="AU515" s="5">
        <v>36.409619999999997</v>
      </c>
      <c r="AV515" s="5">
        <v>44.8018</v>
      </c>
      <c r="AW515" s="5"/>
      <c r="AX515" s="5"/>
      <c r="AY515" s="5"/>
      <c r="AZ515" s="5"/>
      <c r="BA515" s="5">
        <v>21.405629999999999</v>
      </c>
      <c r="BB515" s="5">
        <v>18.72315</v>
      </c>
      <c r="BC515" s="5"/>
      <c r="BD515" s="5"/>
      <c r="BE515" s="5"/>
      <c r="BF515" s="5"/>
      <c r="BG515" s="5">
        <v>18.20824</v>
      </c>
      <c r="BH515" s="5">
        <v>13.7338</v>
      </c>
      <c r="BI515" s="5"/>
      <c r="BJ515" s="5">
        <v>12.692080000000001</v>
      </c>
      <c r="BK515" s="5"/>
      <c r="BL515" s="12"/>
    </row>
    <row r="516" spans="1:64" x14ac:dyDescent="0.3">
      <c r="A516" s="22" t="s">
        <v>118</v>
      </c>
      <c r="B516" s="5" t="s">
        <v>119</v>
      </c>
      <c r="C516" s="6" t="s">
        <v>1144</v>
      </c>
      <c r="D516" s="5" t="s">
        <v>1145</v>
      </c>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v>11.733700000000001</v>
      </c>
      <c r="AR516" s="5">
        <v>11.260579999999999</v>
      </c>
      <c r="AS516" s="5">
        <v>13.264699999999999</v>
      </c>
      <c r="AT516" s="5">
        <v>12.930529999999999</v>
      </c>
      <c r="AU516" s="5"/>
      <c r="AV516" s="5"/>
      <c r="AW516" s="5"/>
      <c r="AX516" s="5"/>
      <c r="AY516" s="5"/>
      <c r="AZ516" s="5"/>
      <c r="BA516" s="5">
        <v>16.715920000000001</v>
      </c>
      <c r="BB516" s="5">
        <v>16.158829999999998</v>
      </c>
      <c r="BC516" s="5"/>
      <c r="BD516" s="5"/>
      <c r="BE516" s="5"/>
      <c r="BF516" s="5"/>
      <c r="BG516" s="5"/>
      <c r="BH516" s="5">
        <v>13.528600000000001</v>
      </c>
      <c r="BI516" s="5"/>
      <c r="BJ516" s="5"/>
      <c r="BK516" s="5"/>
      <c r="BL516" s="12"/>
    </row>
    <row r="517" spans="1:64" x14ac:dyDescent="0.3">
      <c r="A517" s="22" t="s">
        <v>118</v>
      </c>
      <c r="B517" s="5" t="s">
        <v>119</v>
      </c>
      <c r="C517" s="6" t="s">
        <v>1146</v>
      </c>
      <c r="D517" s="5" t="s">
        <v>1147</v>
      </c>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v>71.672640000000001</v>
      </c>
      <c r="AS517" s="5">
        <v>61.32103</v>
      </c>
      <c r="AT517" s="5">
        <v>88.908060000000006</v>
      </c>
      <c r="AU517" s="5"/>
      <c r="AV517" s="5"/>
      <c r="AW517" s="5"/>
      <c r="AX517" s="5"/>
      <c r="AY517" s="5"/>
      <c r="AZ517" s="5"/>
      <c r="BA517" s="5"/>
      <c r="BB517" s="5"/>
      <c r="BC517" s="5"/>
      <c r="BD517" s="5"/>
      <c r="BE517" s="5"/>
      <c r="BF517" s="5"/>
      <c r="BG517" s="5"/>
      <c r="BH517" s="5">
        <v>21.02094</v>
      </c>
      <c r="BI517" s="5"/>
      <c r="BJ517" s="5"/>
      <c r="BK517" s="5"/>
      <c r="BL517" s="12"/>
    </row>
    <row r="518" spans="1:64" x14ac:dyDescent="0.3">
      <c r="A518" s="22" t="s">
        <v>118</v>
      </c>
      <c r="B518" s="5" t="s">
        <v>119</v>
      </c>
      <c r="C518" s="6" t="s">
        <v>1148</v>
      </c>
      <c r="D518" s="5" t="s">
        <v>1149</v>
      </c>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v>117.80817999999999</v>
      </c>
      <c r="AS518" s="5">
        <v>145.85187999999999</v>
      </c>
      <c r="AT518" s="5">
        <v>262.57855999999998</v>
      </c>
      <c r="AU518" s="5"/>
      <c r="AV518" s="5"/>
      <c r="AW518" s="5"/>
      <c r="AX518" s="5"/>
      <c r="AY518" s="5"/>
      <c r="AZ518" s="5"/>
      <c r="BA518" s="5"/>
      <c r="BB518" s="5"/>
      <c r="BC518" s="5"/>
      <c r="BD518" s="5"/>
      <c r="BE518" s="5"/>
      <c r="BF518" s="5"/>
      <c r="BG518" s="5"/>
      <c r="BH518" s="5"/>
      <c r="BI518" s="5"/>
      <c r="BJ518" s="5"/>
      <c r="BK518" s="5"/>
      <c r="BL518" s="12"/>
    </row>
    <row r="519" spans="1:64" x14ac:dyDescent="0.3">
      <c r="A519" s="22" t="s">
        <v>118</v>
      </c>
      <c r="B519" s="5" t="s">
        <v>119</v>
      </c>
      <c r="C519" s="6" t="s">
        <v>1150</v>
      </c>
      <c r="D519" s="5" t="s">
        <v>1151</v>
      </c>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v>17.6439023383485</v>
      </c>
      <c r="AJ519" s="5"/>
      <c r="AK519" s="5"/>
      <c r="AL519" s="5"/>
      <c r="AM519" s="5"/>
      <c r="AN519" s="5">
        <v>18.739850600844399</v>
      </c>
      <c r="AO519" s="5">
        <v>14.625314861461</v>
      </c>
      <c r="AP519" s="5">
        <v>7.8485092667203897</v>
      </c>
      <c r="AQ519" s="5">
        <v>11.131086142322101</v>
      </c>
      <c r="AR519" s="5">
        <v>11.8583544115459</v>
      </c>
      <c r="AS519" s="5"/>
      <c r="AT519" s="5"/>
      <c r="AU519" s="5"/>
      <c r="AV519" s="5"/>
      <c r="AW519" s="5"/>
      <c r="AX519" s="5"/>
      <c r="AY519" s="5"/>
      <c r="AZ519" s="5"/>
      <c r="BA519" s="5"/>
      <c r="BB519" s="5">
        <v>38.254437869822503</v>
      </c>
      <c r="BC519" s="5">
        <v>37.028196062243097</v>
      </c>
      <c r="BD519" s="5">
        <v>35.063133701302803</v>
      </c>
      <c r="BE519" s="5">
        <v>23.5121923226076</v>
      </c>
      <c r="BF519" s="5">
        <v>19.3153042116496</v>
      </c>
      <c r="BG519" s="5">
        <v>24.160008948314601</v>
      </c>
      <c r="BH519" s="5">
        <v>49.8832276092622</v>
      </c>
      <c r="BI519" s="5">
        <v>51.7345756976027</v>
      </c>
      <c r="BJ519" s="5">
        <v>49.910167000009203</v>
      </c>
      <c r="BK519" s="5">
        <v>53.615672950078697</v>
      </c>
      <c r="BL519" s="12"/>
    </row>
    <row r="520" spans="1:64" x14ac:dyDescent="0.3">
      <c r="A520" s="22" t="s">
        <v>118</v>
      </c>
      <c r="B520" s="5" t="s">
        <v>119</v>
      </c>
      <c r="C520" s="6" t="s">
        <v>1152</v>
      </c>
      <c r="D520" s="5" t="s">
        <v>1153</v>
      </c>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v>854900000</v>
      </c>
      <c r="AJ520" s="5"/>
      <c r="AK520" s="5"/>
      <c r="AL520" s="5"/>
      <c r="AM520" s="5"/>
      <c r="AN520" s="5">
        <v>1154000000</v>
      </c>
      <c r="AO520" s="5">
        <v>929000000</v>
      </c>
      <c r="AP520" s="5">
        <v>487000000</v>
      </c>
      <c r="AQ520" s="5">
        <v>743000000</v>
      </c>
      <c r="AR520" s="5">
        <v>797000000</v>
      </c>
      <c r="AS520" s="5"/>
      <c r="AT520" s="5"/>
      <c r="AU520" s="5"/>
      <c r="AV520" s="5"/>
      <c r="AW520" s="5"/>
      <c r="AX520" s="5"/>
      <c r="AY520" s="5"/>
      <c r="AZ520" s="5"/>
      <c r="BA520" s="5"/>
      <c r="BB520" s="5">
        <v>6465000000</v>
      </c>
      <c r="BC520" s="5">
        <v>6189300000</v>
      </c>
      <c r="BD520" s="5">
        <v>6117500000</v>
      </c>
      <c r="BE520" s="5">
        <v>3701637602</v>
      </c>
      <c r="BF520" s="5">
        <v>3128696322</v>
      </c>
      <c r="BG520" s="5">
        <v>4379536150</v>
      </c>
      <c r="BH520" s="5">
        <v>13404618856</v>
      </c>
      <c r="BI520" s="5">
        <v>15253803135</v>
      </c>
      <c r="BJ520" s="5">
        <v>16195400000</v>
      </c>
      <c r="BK520" s="5">
        <v>20777284065</v>
      </c>
      <c r="BL520" s="12"/>
    </row>
    <row r="521" spans="1:64" x14ac:dyDescent="0.3">
      <c r="A521" s="22" t="s">
        <v>118</v>
      </c>
      <c r="B521" s="5" t="s">
        <v>119</v>
      </c>
      <c r="C521" s="6" t="s">
        <v>1154</v>
      </c>
      <c r="D521" s="5" t="s">
        <v>1155</v>
      </c>
      <c r="E521" s="5">
        <v>150000</v>
      </c>
      <c r="F521" s="5">
        <v>260000</v>
      </c>
      <c r="G521" s="5">
        <v>410000</v>
      </c>
      <c r="H521" s="5">
        <v>510000</v>
      </c>
      <c r="I521" s="5">
        <v>640000</v>
      </c>
      <c r="J521" s="5">
        <v>580000</v>
      </c>
      <c r="K521" s="5">
        <v>1850000</v>
      </c>
      <c r="L521" s="5">
        <v>1650000</v>
      </c>
      <c r="M521" s="5">
        <v>1740000</v>
      </c>
      <c r="N521" s="5">
        <v>2400000</v>
      </c>
      <c r="O521" s="5">
        <v>2230000</v>
      </c>
      <c r="P521" s="5">
        <v>2590000</v>
      </c>
      <c r="Q521" s="5">
        <v>3860000</v>
      </c>
      <c r="R521" s="5">
        <v>5890000</v>
      </c>
      <c r="S521" s="5">
        <v>9420000</v>
      </c>
      <c r="T521" s="5">
        <v>8960000</v>
      </c>
      <c r="U521" s="5">
        <v>15290000</v>
      </c>
      <c r="V521" s="5">
        <v>11690000</v>
      </c>
      <c r="W521" s="5">
        <v>15610000</v>
      </c>
      <c r="X521" s="5">
        <v>14550000</v>
      </c>
      <c r="Y521" s="5">
        <v>19660000</v>
      </c>
      <c r="Z521" s="5">
        <v>13810000</v>
      </c>
      <c r="AA521" s="5">
        <v>9800000</v>
      </c>
      <c r="AB521" s="5">
        <v>10790000</v>
      </c>
      <c r="AC521" s="5">
        <v>10250000</v>
      </c>
      <c r="AD521" s="5">
        <v>8450000</v>
      </c>
      <c r="AE521" s="5">
        <v>7690000</v>
      </c>
      <c r="AF521" s="5">
        <v>31170000</v>
      </c>
      <c r="AG521" s="5">
        <v>19220000</v>
      </c>
      <c r="AH521" s="5">
        <v>15280000</v>
      </c>
      <c r="AI521" s="5">
        <v>21890000</v>
      </c>
      <c r="AJ521" s="5">
        <v>16410000</v>
      </c>
      <c r="AK521" s="5">
        <v>9970000</v>
      </c>
      <c r="AL521" s="5">
        <v>10640000</v>
      </c>
      <c r="AM521" s="5">
        <v>13220000</v>
      </c>
      <c r="AN521" s="5">
        <v>22520000</v>
      </c>
      <c r="AO521" s="5">
        <v>12680000</v>
      </c>
      <c r="AP521" s="5">
        <v>7310000</v>
      </c>
      <c r="AQ521" s="5">
        <v>7150000</v>
      </c>
      <c r="AR521" s="5">
        <v>7660000</v>
      </c>
      <c r="AS521" s="5">
        <v>12020000</v>
      </c>
      <c r="AT521" s="5">
        <v>8550000</v>
      </c>
      <c r="AU521" s="5">
        <v>8080000</v>
      </c>
      <c r="AV521" s="5">
        <v>7320000</v>
      </c>
      <c r="AW521" s="5">
        <v>11050000</v>
      </c>
      <c r="AX521" s="5">
        <v>13700000</v>
      </c>
      <c r="AY521" s="5">
        <v>15030000</v>
      </c>
      <c r="AZ521" s="5">
        <v>19240000</v>
      </c>
      <c r="BA521" s="5">
        <v>62860000</v>
      </c>
      <c r="BB521" s="5">
        <v>76940000</v>
      </c>
      <c r="BC521" s="5">
        <v>65690000</v>
      </c>
      <c r="BD521" s="5">
        <v>56790000</v>
      </c>
      <c r="BE521" s="5">
        <v>52020000</v>
      </c>
      <c r="BF521" s="5">
        <v>53720000</v>
      </c>
      <c r="BG521" s="5">
        <v>67540000</v>
      </c>
      <c r="BH521" s="5">
        <v>120390000</v>
      </c>
      <c r="BI521" s="5">
        <v>71770000</v>
      </c>
      <c r="BJ521" s="5">
        <v>51420000</v>
      </c>
      <c r="BK521" s="5">
        <v>57850000</v>
      </c>
      <c r="BL521" s="12"/>
    </row>
    <row r="522" spans="1:64" x14ac:dyDescent="0.3">
      <c r="A522" s="22" t="s">
        <v>118</v>
      </c>
      <c r="B522" s="5" t="s">
        <v>119</v>
      </c>
      <c r="C522" s="6" t="s">
        <v>1156</v>
      </c>
      <c r="D522" s="5" t="s">
        <v>1157</v>
      </c>
      <c r="E522" s="5"/>
      <c r="F522" s="5"/>
      <c r="G522" s="5"/>
      <c r="H522" s="5"/>
      <c r="I522" s="5"/>
      <c r="J522" s="5"/>
      <c r="K522" s="5"/>
      <c r="L522" s="5"/>
      <c r="M522" s="5"/>
      <c r="N522" s="5"/>
      <c r="O522" s="5"/>
      <c r="P522" s="5"/>
      <c r="Q522" s="5"/>
      <c r="R522" s="5"/>
      <c r="S522" s="5"/>
      <c r="T522" s="5"/>
      <c r="U522" s="5"/>
      <c r="V522" s="5"/>
      <c r="W522" s="5"/>
      <c r="X522" s="5"/>
      <c r="Y522" s="5"/>
      <c r="Z522" s="5"/>
      <c r="AA522" s="5"/>
      <c r="AB522" s="5">
        <v>23.8051731700631</v>
      </c>
      <c r="AC522" s="5">
        <v>19.864694074789998</v>
      </c>
      <c r="AD522" s="5">
        <v>25.823421774931401</v>
      </c>
      <c r="AE522" s="5">
        <v>28.5860413879928</v>
      </c>
      <c r="AF522" s="5">
        <v>33.112997495129399</v>
      </c>
      <c r="AG522" s="5">
        <v>26.714801444043299</v>
      </c>
      <c r="AH522" s="5">
        <v>33.019205535011302</v>
      </c>
      <c r="AI522" s="5">
        <v>33.227267824398702</v>
      </c>
      <c r="AJ522" s="5">
        <v>26.070260275920901</v>
      </c>
      <c r="AK522" s="5">
        <v>21.0781889303539</v>
      </c>
      <c r="AL522" s="5">
        <v>21.240215157213399</v>
      </c>
      <c r="AM522" s="5">
        <v>23.206519609763699</v>
      </c>
      <c r="AN522" s="5">
        <v>22.636616710521299</v>
      </c>
      <c r="AO522" s="5">
        <v>19.714504764338599</v>
      </c>
      <c r="AP522" s="5">
        <v>18.836424957841501</v>
      </c>
      <c r="AQ522" s="5">
        <v>17.146017699114999</v>
      </c>
      <c r="AR522" s="5">
        <v>18.992830712303402</v>
      </c>
      <c r="AS522" s="5">
        <v>19.913998023557099</v>
      </c>
      <c r="AT522" s="5">
        <v>18.3537886872999</v>
      </c>
      <c r="AU522" s="5">
        <v>19.5436887891886</v>
      </c>
      <c r="AV522" s="5">
        <v>16.8462419321258</v>
      </c>
      <c r="AW522" s="5">
        <v>23.238487366125</v>
      </c>
      <c r="AX522" s="5">
        <v>24.1193102808937</v>
      </c>
      <c r="AY522" s="5">
        <v>28.377183058029701</v>
      </c>
      <c r="AZ522" s="5">
        <v>32.266439194451699</v>
      </c>
      <c r="BA522" s="5">
        <v>40.558702744818</v>
      </c>
      <c r="BB522" s="5">
        <v>39.8931187518236</v>
      </c>
      <c r="BC522" s="5">
        <v>34.659559429850397</v>
      </c>
      <c r="BD522" s="5">
        <v>27.497072227787701</v>
      </c>
      <c r="BE522" s="5">
        <v>23.0449492508458</v>
      </c>
      <c r="BF522" s="5">
        <v>25.9198184768413</v>
      </c>
      <c r="BG522" s="5">
        <v>26.430621041853598</v>
      </c>
      <c r="BH522" s="5"/>
      <c r="BI522" s="5"/>
      <c r="BJ522" s="5"/>
      <c r="BK522" s="5"/>
      <c r="BL522" s="12"/>
    </row>
    <row r="523" spans="1:64" x14ac:dyDescent="0.3">
      <c r="A523" s="22" t="s">
        <v>118</v>
      </c>
      <c r="B523" s="5" t="s">
        <v>119</v>
      </c>
      <c r="C523" s="6" t="s">
        <v>1158</v>
      </c>
      <c r="D523" s="5" t="s">
        <v>1159</v>
      </c>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v>7.7277486910994604</v>
      </c>
      <c r="AY523" s="5">
        <v>34.088258164852299</v>
      </c>
      <c r="AZ523" s="5">
        <v>21.6745197535339</v>
      </c>
      <c r="BA523" s="5">
        <v>36.2347333929104</v>
      </c>
      <c r="BB523" s="5">
        <v>-0.45043075173832398</v>
      </c>
      <c r="BC523" s="5">
        <v>-5.1704445615885</v>
      </c>
      <c r="BD523" s="5">
        <v>-15.1850650854681</v>
      </c>
      <c r="BE523" s="5">
        <v>-16.560161669124501</v>
      </c>
      <c r="BF523" s="5">
        <v>16.9928650913137</v>
      </c>
      <c r="BG523" s="5">
        <v>9.5395288983382596</v>
      </c>
      <c r="BH523" s="5"/>
      <c r="BI523" s="5"/>
      <c r="BJ523" s="5"/>
      <c r="BK523" s="5"/>
      <c r="BL523" s="12"/>
    </row>
    <row r="524" spans="1:64" x14ac:dyDescent="0.3">
      <c r="A524" s="22" t="s">
        <v>118</v>
      </c>
      <c r="B524" s="5" t="s">
        <v>119</v>
      </c>
      <c r="C524" s="6" t="s">
        <v>1160</v>
      </c>
      <c r="D524" s="5" t="s">
        <v>1161</v>
      </c>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v>107456048.806078</v>
      </c>
      <c r="AX524" s="5">
        <v>115759982.21119601</v>
      </c>
      <c r="AY524" s="5">
        <v>155220543.79893601</v>
      </c>
      <c r="AZ524" s="5">
        <v>188863851.226179</v>
      </c>
      <c r="BA524" s="5">
        <v>257298164.19356799</v>
      </c>
      <c r="BB524" s="5">
        <v>256139214.13838199</v>
      </c>
      <c r="BC524" s="5">
        <v>242895678.070869</v>
      </c>
      <c r="BD524" s="5">
        <v>206011811.266018</v>
      </c>
      <c r="BE524" s="5">
        <v>171895922.26287401</v>
      </c>
      <c r="BF524" s="5">
        <v>201105964.43047401</v>
      </c>
      <c r="BG524" s="5">
        <v>220290526.023601</v>
      </c>
      <c r="BH524" s="5"/>
      <c r="BI524" s="5"/>
      <c r="BJ524" s="5"/>
      <c r="BK524" s="5"/>
      <c r="BL524" s="12"/>
    </row>
    <row r="525" spans="1:64" x14ac:dyDescent="0.3">
      <c r="A525" s="22" t="s">
        <v>118</v>
      </c>
      <c r="B525" s="5" t="s">
        <v>119</v>
      </c>
      <c r="C525" s="6" t="s">
        <v>1162</v>
      </c>
      <c r="D525" s="5" t="s">
        <v>1163</v>
      </c>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v>9550000000</v>
      </c>
      <c r="AX525" s="5">
        <v>10288000000</v>
      </c>
      <c r="AY525" s="5">
        <v>13795000000</v>
      </c>
      <c r="AZ525" s="5">
        <v>16785000000</v>
      </c>
      <c r="BA525" s="5">
        <v>22867000000</v>
      </c>
      <c r="BB525" s="5">
        <v>22764000000</v>
      </c>
      <c r="BC525" s="5">
        <v>21587000000</v>
      </c>
      <c r="BD525" s="5">
        <v>18309000000</v>
      </c>
      <c r="BE525" s="5">
        <v>15277000000</v>
      </c>
      <c r="BF525" s="5">
        <v>17873000000</v>
      </c>
      <c r="BG525" s="5">
        <v>19578000000</v>
      </c>
      <c r="BH525" s="5"/>
      <c r="BI525" s="5"/>
      <c r="BJ525" s="5"/>
      <c r="BK525" s="5"/>
      <c r="BL525" s="12"/>
    </row>
    <row r="526" spans="1:64" x14ac:dyDescent="0.3">
      <c r="A526" s="22" t="s">
        <v>118</v>
      </c>
      <c r="B526" s="5" t="s">
        <v>119</v>
      </c>
      <c r="C526" s="6" t="s">
        <v>1164</v>
      </c>
      <c r="D526" s="5" t="s">
        <v>1165</v>
      </c>
      <c r="E526" s="5"/>
      <c r="F526" s="5"/>
      <c r="G526" s="5"/>
      <c r="H526" s="5"/>
      <c r="I526" s="5"/>
      <c r="J526" s="5"/>
      <c r="K526" s="5"/>
      <c r="L526" s="5"/>
      <c r="M526" s="5"/>
      <c r="N526" s="5"/>
      <c r="O526" s="5"/>
      <c r="P526" s="5"/>
      <c r="Q526" s="5"/>
      <c r="R526" s="5"/>
      <c r="S526" s="5"/>
      <c r="T526" s="5"/>
      <c r="U526" s="5"/>
      <c r="V526" s="5"/>
      <c r="W526" s="5"/>
      <c r="X526" s="5"/>
      <c r="Y526" s="5"/>
      <c r="Z526" s="5"/>
      <c r="AA526" s="5"/>
      <c r="AB526" s="5">
        <v>2605000100</v>
      </c>
      <c r="AC526" s="5">
        <v>2672000000</v>
      </c>
      <c r="AD526" s="5">
        <v>3387000000</v>
      </c>
      <c r="AE526" s="5">
        <v>3633000000</v>
      </c>
      <c r="AF526" s="5">
        <v>4759000000</v>
      </c>
      <c r="AG526" s="5">
        <v>4144000000</v>
      </c>
      <c r="AH526" s="5">
        <v>5536000000</v>
      </c>
      <c r="AI526" s="5">
        <v>6161000000</v>
      </c>
      <c r="AJ526" s="5">
        <v>5499000000</v>
      </c>
      <c r="AK526" s="5">
        <v>4688000000</v>
      </c>
      <c r="AL526" s="5">
        <v>4857000000</v>
      </c>
      <c r="AM526" s="5">
        <v>5923000000</v>
      </c>
      <c r="AN526" s="5">
        <v>5936000000</v>
      </c>
      <c r="AO526" s="5">
        <v>5400000000</v>
      </c>
      <c r="AP526" s="5">
        <v>5585000000</v>
      </c>
      <c r="AQ526" s="5">
        <v>5735000000</v>
      </c>
      <c r="AR526" s="5">
        <v>6570000000</v>
      </c>
      <c r="AS526" s="5">
        <v>7456000000</v>
      </c>
      <c r="AT526" s="5">
        <v>6879000000</v>
      </c>
      <c r="AU526" s="5">
        <v>7144000000</v>
      </c>
      <c r="AV526" s="5">
        <v>6473000000</v>
      </c>
      <c r="AW526" s="5">
        <v>9482000000</v>
      </c>
      <c r="AX526" s="5">
        <v>10407000000</v>
      </c>
      <c r="AY526" s="5">
        <v>13795000000</v>
      </c>
      <c r="AZ526" s="5">
        <v>17400000000</v>
      </c>
      <c r="BA526" s="5">
        <v>24987000000</v>
      </c>
      <c r="BB526" s="5">
        <v>25978000000</v>
      </c>
      <c r="BC526" s="5">
        <v>23538000000</v>
      </c>
      <c r="BD526" s="5">
        <v>19488000000</v>
      </c>
      <c r="BE526" s="5">
        <v>16688000000</v>
      </c>
      <c r="BF526" s="5">
        <v>19648000000</v>
      </c>
      <c r="BG526" s="5">
        <v>20909000000</v>
      </c>
      <c r="BH526" s="5"/>
      <c r="BI526" s="5"/>
      <c r="BJ526" s="5"/>
      <c r="BK526" s="5"/>
      <c r="BL526" s="12"/>
    </row>
    <row r="527" spans="1:64" x14ac:dyDescent="0.3">
      <c r="A527" s="22" t="s">
        <v>118</v>
      </c>
      <c r="B527" s="5" t="s">
        <v>119</v>
      </c>
      <c r="C527" s="6" t="s">
        <v>1166</v>
      </c>
      <c r="D527" s="5" t="s">
        <v>1167</v>
      </c>
      <c r="E527" s="5"/>
      <c r="F527" s="5"/>
      <c r="G527" s="5"/>
      <c r="H527" s="5"/>
      <c r="I527" s="5"/>
      <c r="J527" s="5"/>
      <c r="K527" s="5"/>
      <c r="L527" s="5"/>
      <c r="M527" s="5"/>
      <c r="N527" s="5"/>
      <c r="O527" s="5"/>
      <c r="P527" s="5"/>
      <c r="Q527" s="5"/>
      <c r="R527" s="5"/>
      <c r="S527" s="5"/>
      <c r="T527" s="5"/>
      <c r="U527" s="5"/>
      <c r="V527" s="5"/>
      <c r="W527" s="5"/>
      <c r="X527" s="5"/>
      <c r="Y527" s="5"/>
      <c r="Z527" s="5"/>
      <c r="AA527" s="5"/>
      <c r="AB527" s="5">
        <v>26215156.485860899</v>
      </c>
      <c r="AC527" s="5">
        <v>26927340.522019502</v>
      </c>
      <c r="AD527" s="5">
        <v>31943186.962426402</v>
      </c>
      <c r="AE527" s="5">
        <v>33929171.8032052</v>
      </c>
      <c r="AF527" s="5">
        <v>43323107.1743939</v>
      </c>
      <c r="AG527" s="5">
        <v>39683603.700227901</v>
      </c>
      <c r="AH527" s="5">
        <v>47706864.7558643</v>
      </c>
      <c r="AI527" s="5">
        <v>52631129.335383601</v>
      </c>
      <c r="AJ527" s="5">
        <v>49238896.848137498</v>
      </c>
      <c r="AK527" s="5">
        <v>41343304.642302804</v>
      </c>
      <c r="AL527" s="5">
        <v>39948676.191181198</v>
      </c>
      <c r="AM527" s="5">
        <v>50882694.042352103</v>
      </c>
      <c r="AN527" s="5">
        <v>52947525.220540397</v>
      </c>
      <c r="AO527" s="5">
        <v>48335556.172182001</v>
      </c>
      <c r="AP527" s="5">
        <v>48200569.603866398</v>
      </c>
      <c r="AQ527" s="5">
        <v>44974219.224812299</v>
      </c>
      <c r="AR527" s="5">
        <v>50900639.163277201</v>
      </c>
      <c r="AS527" s="5">
        <v>54169000.597922303</v>
      </c>
      <c r="AT527" s="5">
        <v>47339354.838709697</v>
      </c>
      <c r="AU527" s="5">
        <v>51322465.863448001</v>
      </c>
      <c r="AV527" s="5">
        <v>52975222.032716498</v>
      </c>
      <c r="AW527" s="5">
        <v>84819751.319438204</v>
      </c>
      <c r="AX527" s="5">
        <v>95262243.491283</v>
      </c>
      <c r="AY527" s="5">
        <v>124682757.174569</v>
      </c>
      <c r="AZ527" s="5">
        <v>169859670.53081101</v>
      </c>
      <c r="BA527" s="5">
        <v>246580127.93311599</v>
      </c>
      <c r="BB527" s="5">
        <v>243374604.64976799</v>
      </c>
      <c r="BC527" s="5">
        <v>242895678.070869</v>
      </c>
      <c r="BD527" s="5">
        <v>217817975.34794101</v>
      </c>
      <c r="BE527" s="5">
        <v>180143030.630144</v>
      </c>
      <c r="BF527" s="5">
        <v>207821879.04910499</v>
      </c>
      <c r="BG527" s="5">
        <v>215397484.53977799</v>
      </c>
      <c r="BH527" s="5"/>
      <c r="BI527" s="5"/>
      <c r="BJ527" s="5"/>
      <c r="BK527" s="5"/>
      <c r="BL527" s="12"/>
    </row>
    <row r="528" spans="1:64" x14ac:dyDescent="0.3">
      <c r="A528" s="22" t="s">
        <v>118</v>
      </c>
      <c r="B528" s="5" t="s">
        <v>119</v>
      </c>
      <c r="C528" s="6" t="s">
        <v>1168</v>
      </c>
      <c r="D528" s="5" t="s">
        <v>1169</v>
      </c>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v>43384797867.921898</v>
      </c>
      <c r="AX528" s="5">
        <v>44126255065.3526</v>
      </c>
      <c r="AY528" s="5">
        <v>48613000000</v>
      </c>
      <c r="AZ528" s="5">
        <v>51413228443.579803</v>
      </c>
      <c r="BA528" s="5">
        <v>57260766402.794601</v>
      </c>
      <c r="BB528" s="5">
        <v>59524841078.396599</v>
      </c>
      <c r="BC528" s="5">
        <v>60070539702.926102</v>
      </c>
      <c r="BD528" s="5">
        <v>57555785411.7248</v>
      </c>
      <c r="BE528" s="5">
        <v>61744980089.637398</v>
      </c>
      <c r="BF528" s="5">
        <v>62589548400.3703</v>
      </c>
      <c r="BG528" s="5">
        <v>66060380620.889099</v>
      </c>
      <c r="BH528" s="5"/>
      <c r="BI528" s="5"/>
      <c r="BJ528" s="5"/>
      <c r="BK528" s="5"/>
      <c r="BL528" s="12"/>
    </row>
    <row r="529" spans="1:64" x14ac:dyDescent="0.3">
      <c r="A529" s="22" t="s">
        <v>118</v>
      </c>
      <c r="B529" s="5" t="s">
        <v>119</v>
      </c>
      <c r="C529" s="6" t="s">
        <v>1170</v>
      </c>
      <c r="D529" s="5" t="s">
        <v>1171</v>
      </c>
      <c r="E529" s="5"/>
      <c r="F529" s="5"/>
      <c r="G529" s="5"/>
      <c r="H529" s="5"/>
      <c r="I529" s="5"/>
      <c r="J529" s="5"/>
      <c r="K529" s="5"/>
      <c r="L529" s="5"/>
      <c r="M529" s="5"/>
      <c r="N529" s="5"/>
      <c r="O529" s="5"/>
      <c r="P529" s="5"/>
      <c r="Q529" s="5"/>
      <c r="R529" s="5"/>
      <c r="S529" s="5"/>
      <c r="T529" s="5"/>
      <c r="U529" s="5"/>
      <c r="V529" s="5"/>
      <c r="W529" s="5"/>
      <c r="X529" s="5"/>
      <c r="Y529" s="5"/>
      <c r="Z529" s="5"/>
      <c r="AA529" s="5"/>
      <c r="AB529" s="5">
        <v>11.084703463401301</v>
      </c>
      <c r="AC529" s="5">
        <v>15.299977696825501</v>
      </c>
      <c r="AD529" s="5">
        <v>5.4742299481549299</v>
      </c>
      <c r="AE529" s="5">
        <v>-1.4635297820442399</v>
      </c>
      <c r="AF529" s="5">
        <v>4.6409685499582496</v>
      </c>
      <c r="AG529" s="5">
        <v>2.11449200618876</v>
      </c>
      <c r="AH529" s="5">
        <v>7.5152093522605297</v>
      </c>
      <c r="AI529" s="5">
        <v>7.3670585697335804</v>
      </c>
      <c r="AJ529" s="5">
        <v>10.9372777698763</v>
      </c>
      <c r="AK529" s="5">
        <v>11.411357402994501</v>
      </c>
      <c r="AL529" s="5">
        <v>12.004198189530801</v>
      </c>
      <c r="AM529" s="5">
        <v>14.849351565254899</v>
      </c>
      <c r="AN529" s="5">
        <v>13.90382488655</v>
      </c>
      <c r="AO529" s="5">
        <v>12.555218867511201</v>
      </c>
      <c r="AP529" s="5">
        <v>20.569983136593599</v>
      </c>
      <c r="AQ529" s="5">
        <v>3.6504424778761102</v>
      </c>
      <c r="AR529" s="5">
        <v>-0.81810823311748404</v>
      </c>
      <c r="AS529" s="5">
        <v>7.8950882722149496</v>
      </c>
      <c r="AT529" s="5">
        <v>2.9749199573105698</v>
      </c>
      <c r="AU529" s="5">
        <v>12.7646769163429</v>
      </c>
      <c r="AV529" s="5">
        <v>14.907349573183399</v>
      </c>
      <c r="AW529" s="5">
        <v>17.1359949023356</v>
      </c>
      <c r="AX529" s="5">
        <v>19.604616668211701</v>
      </c>
      <c r="AY529" s="5">
        <v>22.899224487277099</v>
      </c>
      <c r="AZ529" s="5">
        <v>24.214664540295999</v>
      </c>
      <c r="BA529" s="5">
        <v>28.219195870599101</v>
      </c>
      <c r="BB529" s="5">
        <v>25.373546891076298</v>
      </c>
      <c r="BC529" s="5">
        <v>20.5412887265873</v>
      </c>
      <c r="BD529" s="5">
        <v>21.966051952083301</v>
      </c>
      <c r="BE529" s="5">
        <v>21.984395498170301</v>
      </c>
      <c r="BF529" s="5">
        <v>22.636307270160799</v>
      </c>
      <c r="BG529" s="5">
        <v>23.444867208535101</v>
      </c>
      <c r="BH529" s="5"/>
      <c r="BI529" s="5"/>
      <c r="BJ529" s="5"/>
      <c r="BK529" s="5"/>
      <c r="BL529" s="12"/>
    </row>
    <row r="530" spans="1:64" x14ac:dyDescent="0.3">
      <c r="A530" s="22" t="s">
        <v>118</v>
      </c>
      <c r="B530" s="5" t="s">
        <v>119</v>
      </c>
      <c r="C530" s="6" t="s">
        <v>1172</v>
      </c>
      <c r="D530" s="5" t="s">
        <v>1173</v>
      </c>
      <c r="E530" s="5"/>
      <c r="F530" s="5"/>
      <c r="G530" s="5"/>
      <c r="H530" s="5"/>
      <c r="I530" s="5"/>
      <c r="J530" s="5"/>
      <c r="K530" s="5"/>
      <c r="L530" s="5"/>
      <c r="M530" s="5"/>
      <c r="N530" s="5"/>
      <c r="O530" s="5"/>
      <c r="P530" s="5"/>
      <c r="Q530" s="5"/>
      <c r="R530" s="5"/>
      <c r="S530" s="5"/>
      <c r="T530" s="5"/>
      <c r="U530" s="5"/>
      <c r="V530" s="5"/>
      <c r="W530" s="5"/>
      <c r="X530" s="5"/>
      <c r="Y530" s="5"/>
      <c r="Z530" s="5"/>
      <c r="AA530" s="5"/>
      <c r="AB530" s="5">
        <v>1212999100</v>
      </c>
      <c r="AC530" s="5">
        <v>2058000000</v>
      </c>
      <c r="AD530" s="5">
        <v>718000000</v>
      </c>
      <c r="AE530" s="5">
        <v>-186000000.000002</v>
      </c>
      <c r="AF530" s="5">
        <v>667000000</v>
      </c>
      <c r="AG530" s="5">
        <v>328000000</v>
      </c>
      <c r="AH530" s="5">
        <v>1260000000</v>
      </c>
      <c r="AI530" s="5">
        <v>1366000000</v>
      </c>
      <c r="AJ530" s="5">
        <v>2307000000</v>
      </c>
      <c r="AK530" s="5">
        <v>2538000000</v>
      </c>
      <c r="AL530" s="5">
        <v>2745000000</v>
      </c>
      <c r="AM530" s="5">
        <v>3790000000</v>
      </c>
      <c r="AN530" s="5">
        <v>3646000000</v>
      </c>
      <c r="AO530" s="5">
        <v>3439000000</v>
      </c>
      <c r="AP530" s="5">
        <v>6099000000</v>
      </c>
      <c r="AQ530" s="5">
        <v>1221000000</v>
      </c>
      <c r="AR530" s="5">
        <v>-283000000</v>
      </c>
      <c r="AS530" s="5">
        <v>2956000000</v>
      </c>
      <c r="AT530" s="5">
        <v>1115000000</v>
      </c>
      <c r="AU530" s="5">
        <v>4666000000</v>
      </c>
      <c r="AV530" s="5">
        <v>5728000000</v>
      </c>
      <c r="AW530" s="5">
        <v>6992000000</v>
      </c>
      <c r="AX530" s="5">
        <v>8458999999.9999905</v>
      </c>
      <c r="AY530" s="5">
        <v>11132000000</v>
      </c>
      <c r="AZ530" s="5">
        <v>13058000000</v>
      </c>
      <c r="BA530" s="5">
        <v>17385000000</v>
      </c>
      <c r="BB530" s="5">
        <v>16523000000</v>
      </c>
      <c r="BC530" s="5">
        <v>13950000000</v>
      </c>
      <c r="BD530" s="5">
        <v>15568000000</v>
      </c>
      <c r="BE530" s="5">
        <v>15920000000</v>
      </c>
      <c r="BF530" s="5">
        <v>17159000000</v>
      </c>
      <c r="BG530" s="5">
        <v>18547000000</v>
      </c>
      <c r="BH530" s="5"/>
      <c r="BI530" s="5"/>
      <c r="BJ530" s="5"/>
      <c r="BK530" s="5"/>
      <c r="BL530" s="12"/>
    </row>
    <row r="531" spans="1:64" x14ac:dyDescent="0.3">
      <c r="A531" s="22" t="s">
        <v>118</v>
      </c>
      <c r="B531" s="5" t="s">
        <v>119</v>
      </c>
      <c r="C531" s="6" t="s">
        <v>1174</v>
      </c>
      <c r="D531" s="5" t="s">
        <v>1175</v>
      </c>
      <c r="E531" s="5"/>
      <c r="F531" s="5"/>
      <c r="G531" s="5"/>
      <c r="H531" s="5"/>
      <c r="I531" s="5"/>
      <c r="J531" s="5"/>
      <c r="K531" s="5"/>
      <c r="L531" s="5"/>
      <c r="M531" s="5"/>
      <c r="N531" s="5"/>
      <c r="O531" s="5"/>
      <c r="P531" s="5"/>
      <c r="Q531" s="5"/>
      <c r="R531" s="5"/>
      <c r="S531" s="5"/>
      <c r="T531" s="5"/>
      <c r="U531" s="5"/>
      <c r="V531" s="5"/>
      <c r="W531" s="5"/>
      <c r="X531" s="5"/>
      <c r="Y531" s="5"/>
      <c r="Z531" s="5"/>
      <c r="AA531" s="5"/>
      <c r="AB531" s="5">
        <v>12206894.4349401</v>
      </c>
      <c r="AC531" s="5">
        <v>20739695.6565555</v>
      </c>
      <c r="AD531" s="5">
        <v>6771540.6669684602</v>
      </c>
      <c r="AE531" s="5">
        <v>-1737083.94037881</v>
      </c>
      <c r="AF531" s="5">
        <v>6071971.5245473301</v>
      </c>
      <c r="AG531" s="5">
        <v>3140980.2156551098</v>
      </c>
      <c r="AH531" s="5">
        <v>10858137.5708795</v>
      </c>
      <c r="AI531" s="5">
        <v>11669229.454980399</v>
      </c>
      <c r="AJ531" s="5">
        <v>20657234.9570201</v>
      </c>
      <c r="AK531" s="5">
        <v>22382531.395512901</v>
      </c>
      <c r="AL531" s="5">
        <v>22577540.898660202</v>
      </c>
      <c r="AM531" s="5">
        <v>32558738.885786701</v>
      </c>
      <c r="AN531" s="5">
        <v>32521340.457225401</v>
      </c>
      <c r="AO531" s="5">
        <v>30782588.458543301</v>
      </c>
      <c r="AP531" s="5">
        <v>52636575.472512297</v>
      </c>
      <c r="AQ531" s="5">
        <v>9575156.3510890696</v>
      </c>
      <c r="AR531" s="5">
        <v>-2192523.7265155902</v>
      </c>
      <c r="AS531" s="5">
        <v>21475800.129755698</v>
      </c>
      <c r="AT531" s="5">
        <v>7673118.2795698904</v>
      </c>
      <c r="AU531" s="5">
        <v>33520524.316748101</v>
      </c>
      <c r="AV531" s="5">
        <v>46878120.161192603</v>
      </c>
      <c r="AW531" s="5">
        <v>62545844.887735903</v>
      </c>
      <c r="AX531" s="5">
        <v>77430894.368479103</v>
      </c>
      <c r="AY531" s="5">
        <v>100613878.424596</v>
      </c>
      <c r="AZ531" s="5">
        <v>127472849.298353</v>
      </c>
      <c r="BA531" s="5">
        <v>171561032.70169401</v>
      </c>
      <c r="BB531" s="5">
        <v>154795542.09824201</v>
      </c>
      <c r="BC531" s="5">
        <v>143954231.84164399</v>
      </c>
      <c r="BD531" s="5">
        <v>174004014.78944701</v>
      </c>
      <c r="BE531" s="5">
        <v>171852651.46404001</v>
      </c>
      <c r="BF531" s="5">
        <v>181495094.79863599</v>
      </c>
      <c r="BG531" s="5">
        <v>191064955.07959601</v>
      </c>
      <c r="BH531" s="5"/>
      <c r="BI531" s="5"/>
      <c r="BJ531" s="5"/>
      <c r="BK531" s="5"/>
      <c r="BL531" s="12"/>
    </row>
    <row r="532" spans="1:64" x14ac:dyDescent="0.3">
      <c r="A532" s="22" t="s">
        <v>118</v>
      </c>
      <c r="B532" s="5" t="s">
        <v>119</v>
      </c>
      <c r="C532" s="6" t="s">
        <v>1176</v>
      </c>
      <c r="D532" s="5" t="s">
        <v>1177</v>
      </c>
      <c r="E532" s="5"/>
      <c r="F532" s="5"/>
      <c r="G532" s="5"/>
      <c r="H532" s="5"/>
      <c r="I532" s="5"/>
      <c r="J532" s="5"/>
      <c r="K532" s="5"/>
      <c r="L532" s="5"/>
      <c r="M532" s="5"/>
      <c r="N532" s="5"/>
      <c r="O532" s="5"/>
      <c r="P532" s="5"/>
      <c r="Q532" s="5"/>
      <c r="R532" s="5"/>
      <c r="S532" s="5"/>
      <c r="T532" s="5"/>
      <c r="U532" s="5"/>
      <c r="V532" s="5"/>
      <c r="W532" s="5"/>
      <c r="X532" s="5"/>
      <c r="Y532" s="5"/>
      <c r="Z532" s="5"/>
      <c r="AA532" s="5"/>
      <c r="AB532" s="5">
        <v>19.5741569953395</v>
      </c>
      <c r="AC532" s="5">
        <v>18.764404133521701</v>
      </c>
      <c r="AD532" s="5">
        <v>20.425434583714502</v>
      </c>
      <c r="AE532" s="5">
        <v>23.385002753953898</v>
      </c>
      <c r="AF532" s="5">
        <v>29.6200946284442</v>
      </c>
      <c r="AG532" s="5">
        <v>27.675348117586399</v>
      </c>
      <c r="AH532" s="5">
        <v>32.553978289395197</v>
      </c>
      <c r="AI532" s="5">
        <v>31.5661740912523</v>
      </c>
      <c r="AJ532" s="5">
        <v>22.8227374010335</v>
      </c>
      <c r="AK532" s="5">
        <v>20.498179038712301</v>
      </c>
      <c r="AL532" s="5">
        <v>19.980758297984</v>
      </c>
      <c r="AM532" s="5">
        <v>22.877404693805602</v>
      </c>
      <c r="AN532" s="5">
        <v>23.1743126263204</v>
      </c>
      <c r="AO532" s="5">
        <v>19.864188967179</v>
      </c>
      <c r="AP532" s="5">
        <v>18.0202360876897</v>
      </c>
      <c r="AQ532" s="5">
        <v>16.760344415211701</v>
      </c>
      <c r="AR532" s="5">
        <v>18.553422756706802</v>
      </c>
      <c r="AS532" s="5">
        <v>19.179509094308401</v>
      </c>
      <c r="AT532" s="5">
        <v>18.359124866595501</v>
      </c>
      <c r="AU532" s="5">
        <v>18.999288723532299</v>
      </c>
      <c r="AV532" s="5">
        <v>16.232042473454101</v>
      </c>
      <c r="AW532" s="5">
        <v>22.562066514717099</v>
      </c>
      <c r="AX532" s="5">
        <v>23.414758505608599</v>
      </c>
      <c r="AY532" s="5">
        <v>27.519387818073401</v>
      </c>
      <c r="AZ532" s="5">
        <v>31.272484515818</v>
      </c>
      <c r="BA532" s="5">
        <v>39.211453243949499</v>
      </c>
      <c r="BB532" s="5">
        <v>38.784379367005002</v>
      </c>
      <c r="BC532" s="5">
        <v>33.811402992107404</v>
      </c>
      <c r="BD532" s="5">
        <v>26.7704203293215</v>
      </c>
      <c r="BE532" s="5">
        <v>22.333770627632401</v>
      </c>
      <c r="BF532" s="5">
        <v>25.2404258406659</v>
      </c>
      <c r="BG532" s="5">
        <v>25.921197335322098</v>
      </c>
      <c r="BH532" s="5"/>
      <c r="BI532" s="5"/>
      <c r="BJ532" s="5"/>
      <c r="BK532" s="5"/>
      <c r="BL532" s="12"/>
    </row>
    <row r="533" spans="1:64" x14ac:dyDescent="0.3">
      <c r="A533" s="22" t="s">
        <v>118</v>
      </c>
      <c r="B533" s="5" t="s">
        <v>119</v>
      </c>
      <c r="C533" s="6" t="s">
        <v>1178</v>
      </c>
      <c r="D533" s="5" t="s">
        <v>1179</v>
      </c>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v>7.8219533275712898</v>
      </c>
      <c r="AY533" s="5">
        <v>34.048096192384797</v>
      </c>
      <c r="AZ533" s="5">
        <v>21.714755568844399</v>
      </c>
      <c r="BA533" s="5">
        <v>35.896333599459602</v>
      </c>
      <c r="BB533" s="5">
        <v>-0.605567606652201</v>
      </c>
      <c r="BC533" s="5">
        <v>-4.6012548876966504</v>
      </c>
      <c r="BD533" s="5">
        <v>-15.313125536173899</v>
      </c>
      <c r="BE533" s="5">
        <v>-16.967752827958801</v>
      </c>
      <c r="BF533" s="5">
        <v>17.032669106682899</v>
      </c>
      <c r="BG533" s="5">
        <v>9.7874558406208401</v>
      </c>
      <c r="BH533" s="5"/>
      <c r="BI533" s="5"/>
      <c r="BJ533" s="5"/>
      <c r="BK533" s="5"/>
      <c r="BL533" s="12"/>
    </row>
    <row r="534" spans="1:64" x14ac:dyDescent="0.3">
      <c r="A534" s="22" t="s">
        <v>118</v>
      </c>
      <c r="B534" s="5" t="s">
        <v>119</v>
      </c>
      <c r="C534" s="6" t="s">
        <v>1180</v>
      </c>
      <c r="D534" s="5" t="s">
        <v>1181</v>
      </c>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v>104528905.89697</v>
      </c>
      <c r="AX534" s="5">
        <v>112705108.130052</v>
      </c>
      <c r="AY534" s="5">
        <v>151079051.759904</v>
      </c>
      <c r="AZ534" s="5">
        <v>183885498.56529501</v>
      </c>
      <c r="BA534" s="5">
        <v>249893650.57132301</v>
      </c>
      <c r="BB534" s="5">
        <v>248380375.572382</v>
      </c>
      <c r="BC534" s="5">
        <v>236951761.40127799</v>
      </c>
      <c r="BD534" s="5">
        <v>200667040.71772501</v>
      </c>
      <c r="BE534" s="5">
        <v>166618353.24156201</v>
      </c>
      <c r="BF534" s="5">
        <v>194997906.02020201</v>
      </c>
      <c r="BG534" s="5">
        <v>214083239.962064</v>
      </c>
      <c r="BH534" s="5"/>
      <c r="BI534" s="5"/>
      <c r="BJ534" s="5"/>
      <c r="BK534" s="5"/>
      <c r="BL534" s="12"/>
    </row>
    <row r="535" spans="1:64" x14ac:dyDescent="0.3">
      <c r="A535" s="22" t="s">
        <v>118</v>
      </c>
      <c r="B535" s="5" t="s">
        <v>119</v>
      </c>
      <c r="C535" s="6" t="s">
        <v>1182</v>
      </c>
      <c r="D535" s="5" t="s">
        <v>1183</v>
      </c>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v>9256000000</v>
      </c>
      <c r="AX535" s="5">
        <v>9980000000</v>
      </c>
      <c r="AY535" s="5">
        <v>13378000000</v>
      </c>
      <c r="AZ535" s="5">
        <v>16283000000</v>
      </c>
      <c r="BA535" s="5">
        <v>22128000000</v>
      </c>
      <c r="BB535" s="5">
        <v>21994000000</v>
      </c>
      <c r="BC535" s="5">
        <v>20982000000</v>
      </c>
      <c r="BD535" s="5">
        <v>17769000000</v>
      </c>
      <c r="BE535" s="5">
        <v>14754000000</v>
      </c>
      <c r="BF535" s="5">
        <v>17267000000</v>
      </c>
      <c r="BG535" s="5">
        <v>18957000000</v>
      </c>
      <c r="BH535" s="5"/>
      <c r="BI535" s="5"/>
      <c r="BJ535" s="5"/>
      <c r="BK535" s="5"/>
      <c r="BL535" s="12"/>
    </row>
    <row r="536" spans="1:64" x14ac:dyDescent="0.3">
      <c r="A536" s="22" t="s">
        <v>118</v>
      </c>
      <c r="B536" s="5" t="s">
        <v>119</v>
      </c>
      <c r="C536" s="6" t="s">
        <v>1184</v>
      </c>
      <c r="D536" s="5" t="s">
        <v>1185</v>
      </c>
      <c r="E536" s="5"/>
      <c r="F536" s="5"/>
      <c r="G536" s="5"/>
      <c r="H536" s="5"/>
      <c r="I536" s="5"/>
      <c r="J536" s="5"/>
      <c r="K536" s="5"/>
      <c r="L536" s="5"/>
      <c r="M536" s="5"/>
      <c r="N536" s="5"/>
      <c r="O536" s="5"/>
      <c r="P536" s="5"/>
      <c r="Q536" s="5"/>
      <c r="R536" s="5"/>
      <c r="S536" s="5"/>
      <c r="T536" s="5"/>
      <c r="U536" s="5"/>
      <c r="V536" s="5"/>
      <c r="W536" s="5"/>
      <c r="X536" s="5"/>
      <c r="Y536" s="5"/>
      <c r="Z536" s="5"/>
      <c r="AA536" s="5"/>
      <c r="AB536" s="5">
        <v>2142000000</v>
      </c>
      <c r="AC536" s="5">
        <v>2524000000</v>
      </c>
      <c r="AD536" s="5">
        <v>2679000000</v>
      </c>
      <c r="AE536" s="5">
        <v>2972000000</v>
      </c>
      <c r="AF536" s="5">
        <v>4257000000</v>
      </c>
      <c r="AG536" s="5">
        <v>4293000000</v>
      </c>
      <c r="AH536" s="5">
        <v>5458000000</v>
      </c>
      <c r="AI536" s="5">
        <v>5853000000</v>
      </c>
      <c r="AJ536" s="5">
        <v>4814000000</v>
      </c>
      <c r="AK536" s="5">
        <v>4559000000</v>
      </c>
      <c r="AL536" s="5">
        <v>4569000000</v>
      </c>
      <c r="AM536" s="5">
        <v>5839000000</v>
      </c>
      <c r="AN536" s="5">
        <v>6077000000</v>
      </c>
      <c r="AO536" s="5">
        <v>5441000000</v>
      </c>
      <c r="AP536" s="5">
        <v>5343000000</v>
      </c>
      <c r="AQ536" s="5">
        <v>5606000000</v>
      </c>
      <c r="AR536" s="5">
        <v>6418000000</v>
      </c>
      <c r="AS536" s="5">
        <v>7181000000</v>
      </c>
      <c r="AT536" s="5">
        <v>6881000000</v>
      </c>
      <c r="AU536" s="5">
        <v>6945000000</v>
      </c>
      <c r="AV536" s="5">
        <v>6237000000</v>
      </c>
      <c r="AW536" s="5">
        <v>9206000000</v>
      </c>
      <c r="AX536" s="5">
        <v>10103000000</v>
      </c>
      <c r="AY536" s="5">
        <v>13378000000</v>
      </c>
      <c r="AZ536" s="5">
        <v>16864000000</v>
      </c>
      <c r="BA536" s="5">
        <v>24157000000</v>
      </c>
      <c r="BB536" s="5">
        <v>25256000000</v>
      </c>
      <c r="BC536" s="5">
        <v>22962000000</v>
      </c>
      <c r="BD536" s="5">
        <v>18973000000</v>
      </c>
      <c r="BE536" s="5">
        <v>16173000000</v>
      </c>
      <c r="BF536" s="5">
        <v>19133000000</v>
      </c>
      <c r="BG536" s="5">
        <v>20506000000</v>
      </c>
      <c r="BH536" s="5"/>
      <c r="BI536" s="5"/>
      <c r="BJ536" s="5"/>
      <c r="BK536" s="5"/>
      <c r="BL536" s="12"/>
    </row>
    <row r="537" spans="1:64" x14ac:dyDescent="0.3">
      <c r="A537" s="22" t="s">
        <v>118</v>
      </c>
      <c r="B537" s="5" t="s">
        <v>119</v>
      </c>
      <c r="C537" s="6" t="s">
        <v>1186</v>
      </c>
      <c r="D537" s="5" t="s">
        <v>1187</v>
      </c>
      <c r="E537" s="5"/>
      <c r="F537" s="5"/>
      <c r="G537" s="5"/>
      <c r="H537" s="5"/>
      <c r="I537" s="5"/>
      <c r="J537" s="5"/>
      <c r="K537" s="5"/>
      <c r="L537" s="5"/>
      <c r="M537" s="5"/>
      <c r="N537" s="5"/>
      <c r="O537" s="5"/>
      <c r="P537" s="5"/>
      <c r="Q537" s="5"/>
      <c r="R537" s="5"/>
      <c r="S537" s="5"/>
      <c r="T537" s="5"/>
      <c r="U537" s="5"/>
      <c r="V537" s="5"/>
      <c r="W537" s="5"/>
      <c r="X537" s="5"/>
      <c r="Y537" s="5"/>
      <c r="Z537" s="5"/>
      <c r="AA537" s="5"/>
      <c r="AB537" s="5">
        <v>21555801.549763501</v>
      </c>
      <c r="AC537" s="5">
        <v>25435856.091907699</v>
      </c>
      <c r="AD537" s="5">
        <v>25265957.446808498</v>
      </c>
      <c r="AE537" s="5">
        <v>27755986.402181599</v>
      </c>
      <c r="AF537" s="5">
        <v>38753197.571211398</v>
      </c>
      <c r="AG537" s="5">
        <v>41110451.420144401</v>
      </c>
      <c r="AH537" s="5">
        <v>47034694.334809802</v>
      </c>
      <c r="AI537" s="5">
        <v>50000000</v>
      </c>
      <c r="AJ537" s="5">
        <v>43105300.859598897</v>
      </c>
      <c r="AK537" s="5">
        <v>40205658.247495398</v>
      </c>
      <c r="AL537" s="5">
        <v>37579885.014928304</v>
      </c>
      <c r="AM537" s="5">
        <v>50161075.555173703</v>
      </c>
      <c r="AN537" s="5">
        <v>54205207.339154899</v>
      </c>
      <c r="AO537" s="5">
        <v>48702548.357933797</v>
      </c>
      <c r="AP537" s="5">
        <v>46112022.093725704</v>
      </c>
      <c r="AQ537" s="5">
        <v>43962593.369537503</v>
      </c>
      <c r="AR537" s="5">
        <v>49723029.246562101</v>
      </c>
      <c r="AS537" s="5">
        <v>52171082.791534297</v>
      </c>
      <c r="AT537" s="5">
        <v>47353118.279569902</v>
      </c>
      <c r="AU537" s="5">
        <v>49892850.702918097</v>
      </c>
      <c r="AV537" s="5">
        <v>51043791.104287498</v>
      </c>
      <c r="AW537" s="5">
        <v>82350836.389659196</v>
      </c>
      <c r="AX537" s="5">
        <v>92479527.817087695</v>
      </c>
      <c r="AY537" s="5">
        <v>120913803.949357</v>
      </c>
      <c r="AZ537" s="5">
        <v>164627211.71445999</v>
      </c>
      <c r="BA537" s="5">
        <v>238389408.51163799</v>
      </c>
      <c r="BB537" s="5">
        <v>236610555.66381401</v>
      </c>
      <c r="BC537" s="5">
        <v>236951761.40127799</v>
      </c>
      <c r="BD537" s="5">
        <v>212061804.50926101</v>
      </c>
      <c r="BE537" s="5">
        <v>174583726.89245701</v>
      </c>
      <c r="BF537" s="5">
        <v>202374593.43681401</v>
      </c>
      <c r="BG537" s="5">
        <v>211245914.10266799</v>
      </c>
      <c r="BH537" s="5"/>
      <c r="BI537" s="5"/>
      <c r="BJ537" s="5"/>
      <c r="BK537" s="5"/>
      <c r="BL537" s="12"/>
    </row>
    <row r="538" spans="1:64" x14ac:dyDescent="0.3">
      <c r="A538" s="22" t="s">
        <v>118</v>
      </c>
      <c r="B538" s="5" t="s">
        <v>119</v>
      </c>
      <c r="C538" s="6" t="s">
        <v>1188</v>
      </c>
      <c r="D538" s="5" t="s">
        <v>1189</v>
      </c>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12"/>
    </row>
    <row r="539" spans="1:64" x14ac:dyDescent="0.3">
      <c r="A539" s="22" t="s">
        <v>118</v>
      </c>
      <c r="B539" s="5" t="s">
        <v>119</v>
      </c>
      <c r="C539" s="6" t="s">
        <v>1190</v>
      </c>
      <c r="D539" s="5" t="s">
        <v>1191</v>
      </c>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12"/>
    </row>
    <row r="540" spans="1:64" ht="27.6" x14ac:dyDescent="0.3">
      <c r="A540" s="22" t="s">
        <v>118</v>
      </c>
      <c r="B540" s="5" t="s">
        <v>119</v>
      </c>
      <c r="C540" s="6" t="s">
        <v>1192</v>
      </c>
      <c r="D540" s="5" t="s">
        <v>1193</v>
      </c>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v>103.36172000000001</v>
      </c>
      <c r="AL540" s="5"/>
      <c r="AM540" s="5">
        <v>113.30135</v>
      </c>
      <c r="AN540" s="5"/>
      <c r="AO540" s="5"/>
      <c r="AP540" s="5"/>
      <c r="AQ540" s="5">
        <v>119.60380000000001</v>
      </c>
      <c r="AR540" s="5"/>
      <c r="AS540" s="5">
        <v>117.38785</v>
      </c>
      <c r="AT540" s="5">
        <v>130.47210000000001</v>
      </c>
      <c r="AU540" s="5"/>
      <c r="AV540" s="5"/>
      <c r="AW540" s="5">
        <v>120.22018</v>
      </c>
      <c r="AX540" s="5"/>
      <c r="AY540" s="5"/>
      <c r="AZ540" s="5">
        <v>112.79279</v>
      </c>
      <c r="BA540" s="5">
        <v>117.63643</v>
      </c>
      <c r="BB540" s="5">
        <v>109.08763</v>
      </c>
      <c r="BC540" s="5">
        <v>134.1533</v>
      </c>
      <c r="BD540" s="5"/>
      <c r="BE540" s="5"/>
      <c r="BF540" s="5">
        <v>105.78487</v>
      </c>
      <c r="BG540" s="5"/>
      <c r="BH540" s="5"/>
      <c r="BI540" s="5"/>
      <c r="BJ540" s="5"/>
      <c r="BK540" s="5"/>
      <c r="BL540" s="12"/>
    </row>
    <row r="541" spans="1:64" ht="27.6" x14ac:dyDescent="0.3">
      <c r="A541" s="22" t="s">
        <v>118</v>
      </c>
      <c r="B541" s="5" t="s">
        <v>119</v>
      </c>
      <c r="C541" s="6" t="s">
        <v>1194</v>
      </c>
      <c r="D541" s="5" t="s">
        <v>1195</v>
      </c>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v>103.60099</v>
      </c>
      <c r="AL541" s="5"/>
      <c r="AM541" s="5">
        <v>114.00323</v>
      </c>
      <c r="AN541" s="5"/>
      <c r="AO541" s="5"/>
      <c r="AP541" s="5"/>
      <c r="AQ541" s="5">
        <v>122.97349</v>
      </c>
      <c r="AR541" s="5"/>
      <c r="AS541" s="5">
        <v>120.68966</v>
      </c>
      <c r="AT541" s="5">
        <v>126.90485</v>
      </c>
      <c r="AU541" s="5"/>
      <c r="AV541" s="5"/>
      <c r="AW541" s="5">
        <v>124.86207</v>
      </c>
      <c r="AX541" s="5"/>
      <c r="AY541" s="5"/>
      <c r="AZ541" s="5">
        <v>116.86183</v>
      </c>
      <c r="BA541" s="5">
        <v>116.68901</v>
      </c>
      <c r="BB541" s="5">
        <v>110.14103</v>
      </c>
      <c r="BC541" s="5">
        <v>131.20615000000001</v>
      </c>
      <c r="BD541" s="5"/>
      <c r="BE541" s="5"/>
      <c r="BF541" s="5">
        <v>107.97977</v>
      </c>
      <c r="BG541" s="5"/>
      <c r="BH541" s="5"/>
      <c r="BI541" s="5"/>
      <c r="BJ541" s="5"/>
      <c r="BK541" s="5"/>
      <c r="BL541" s="12"/>
    </row>
    <row r="542" spans="1:64" ht="27.6" x14ac:dyDescent="0.3">
      <c r="A542" s="22" t="s">
        <v>118</v>
      </c>
      <c r="B542" s="5" t="s">
        <v>119</v>
      </c>
      <c r="C542" s="6" t="s">
        <v>1196</v>
      </c>
      <c r="D542" s="5" t="s">
        <v>1197</v>
      </c>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v>103.48612</v>
      </c>
      <c r="AL542" s="5"/>
      <c r="AM542" s="5">
        <v>113.66589999999999</v>
      </c>
      <c r="AN542" s="5"/>
      <c r="AO542" s="5"/>
      <c r="AP542" s="5"/>
      <c r="AQ542" s="5">
        <v>121.34899</v>
      </c>
      <c r="AR542" s="5"/>
      <c r="AS542" s="5">
        <v>119.09509</v>
      </c>
      <c r="AT542" s="5">
        <v>128.62797</v>
      </c>
      <c r="AU542" s="5"/>
      <c r="AV542" s="5"/>
      <c r="AW542" s="5">
        <v>122.61333</v>
      </c>
      <c r="AX542" s="5"/>
      <c r="AY542" s="5"/>
      <c r="AZ542" s="5">
        <v>114.90285</v>
      </c>
      <c r="BA542" s="5">
        <v>117.14484</v>
      </c>
      <c r="BB542" s="5">
        <v>109.63311</v>
      </c>
      <c r="BC542" s="5">
        <v>132.63193999999999</v>
      </c>
      <c r="BD542" s="5"/>
      <c r="BE542" s="5"/>
      <c r="BF542" s="5">
        <v>106.92062</v>
      </c>
      <c r="BG542" s="5"/>
      <c r="BH542" s="5"/>
      <c r="BI542" s="5"/>
      <c r="BJ542" s="5"/>
      <c r="BK542" s="5"/>
      <c r="BL542" s="12"/>
    </row>
    <row r="543" spans="1:64" x14ac:dyDescent="0.3">
      <c r="A543" s="22" t="s">
        <v>118</v>
      </c>
      <c r="B543" s="5" t="s">
        <v>119</v>
      </c>
      <c r="C543" s="6" t="s">
        <v>1198</v>
      </c>
      <c r="D543" s="5" t="s">
        <v>1199</v>
      </c>
      <c r="E543" s="5"/>
      <c r="F543" s="5"/>
      <c r="G543" s="5"/>
      <c r="H543" s="5"/>
      <c r="I543" s="5"/>
      <c r="J543" s="5"/>
      <c r="K543" s="5"/>
      <c r="L543" s="5"/>
      <c r="M543" s="5"/>
      <c r="N543" s="5"/>
      <c r="O543" s="5"/>
      <c r="P543" s="5"/>
      <c r="Q543" s="5"/>
      <c r="R543" s="5"/>
      <c r="S543" s="5"/>
      <c r="T543" s="5"/>
      <c r="U543" s="5"/>
      <c r="V543" s="5"/>
      <c r="W543" s="5"/>
      <c r="X543" s="5"/>
      <c r="Y543" s="5"/>
      <c r="Z543" s="5"/>
      <c r="AA543" s="5"/>
      <c r="AB543" s="5">
        <v>112.720469706662</v>
      </c>
      <c r="AC543" s="5">
        <v>104.564716377964</v>
      </c>
      <c r="AD543" s="5">
        <v>120.34919182677601</v>
      </c>
      <c r="AE543" s="5">
        <v>130.04957117003701</v>
      </c>
      <c r="AF543" s="5">
        <v>128.47202894517099</v>
      </c>
      <c r="AG543" s="5">
        <v>124.600309437855</v>
      </c>
      <c r="AH543" s="5">
        <v>125.503996182751</v>
      </c>
      <c r="AI543" s="5">
        <v>125.86020925466499</v>
      </c>
      <c r="AJ543" s="5">
        <v>115.132982506045</v>
      </c>
      <c r="AK543" s="5">
        <v>109.66683152735899</v>
      </c>
      <c r="AL543" s="5">
        <v>109.236016967683</v>
      </c>
      <c r="AM543" s="5">
        <v>108.357168044509</v>
      </c>
      <c r="AN543" s="5">
        <v>108.732791823971</v>
      </c>
      <c r="AO543" s="5">
        <v>107.159285896827</v>
      </c>
      <c r="AP543" s="5">
        <v>98.266441821247895</v>
      </c>
      <c r="AQ543" s="5">
        <v>113.49557522123899</v>
      </c>
      <c r="AR543" s="5">
        <v>119.810938945421</v>
      </c>
      <c r="AS543" s="5">
        <v>112.01890975134199</v>
      </c>
      <c r="AT543" s="5">
        <v>115.37886872998899</v>
      </c>
      <c r="AU543" s="5">
        <v>106.779011872846</v>
      </c>
      <c r="AV543" s="5">
        <v>101.938892358942</v>
      </c>
      <c r="AW543" s="5">
        <v>106.10249246378901</v>
      </c>
      <c r="AX543" s="5">
        <v>104.514693612682</v>
      </c>
      <c r="AY543" s="5">
        <v>105.477958570753</v>
      </c>
      <c r="AZ543" s="5">
        <v>108.05177465415601</v>
      </c>
      <c r="BA543" s="5">
        <v>112.339506874219</v>
      </c>
      <c r="BB543" s="5">
        <v>114.51957186074701</v>
      </c>
      <c r="BC543" s="5">
        <v>114.11827070326299</v>
      </c>
      <c r="BD543" s="5">
        <v>105.53102027570399</v>
      </c>
      <c r="BE543" s="5">
        <v>101.060553752676</v>
      </c>
      <c r="BF543" s="5">
        <v>103.28351120668</v>
      </c>
      <c r="BG543" s="5">
        <v>102.985753833319</v>
      </c>
      <c r="BH543" s="5"/>
      <c r="BI543" s="5"/>
      <c r="BJ543" s="5"/>
      <c r="BK543" s="5"/>
      <c r="BL543" s="12"/>
    </row>
    <row r="544" spans="1:64" x14ac:dyDescent="0.3">
      <c r="A544" s="22" t="s">
        <v>118</v>
      </c>
      <c r="B544" s="5" t="s">
        <v>119</v>
      </c>
      <c r="C544" s="6" t="s">
        <v>1200</v>
      </c>
      <c r="D544" s="5" t="s">
        <v>1201</v>
      </c>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v>572151889.79194701</v>
      </c>
      <c r="AX544" s="5">
        <v>590033831.27399099</v>
      </c>
      <c r="AY544" s="5">
        <v>642321386.03937602</v>
      </c>
      <c r="AZ544" s="5">
        <v>691273911.26121402</v>
      </c>
      <c r="BA544" s="5">
        <v>772717160.57188904</v>
      </c>
      <c r="BB544" s="5">
        <v>796887298.36192095</v>
      </c>
      <c r="BC544" s="5">
        <v>799745732.45357895</v>
      </c>
      <c r="BD544" s="5">
        <v>775363960.31630099</v>
      </c>
      <c r="BE544" s="5">
        <v>753048385.19897401</v>
      </c>
      <c r="BF544" s="5">
        <v>800218817.00335801</v>
      </c>
      <c r="BG544" s="5">
        <v>836506036.16667795</v>
      </c>
      <c r="BH544" s="5"/>
      <c r="BI544" s="5"/>
      <c r="BJ544" s="5"/>
      <c r="BK544" s="5"/>
      <c r="BL544" s="12"/>
    </row>
    <row r="545" spans="1:64" x14ac:dyDescent="0.3">
      <c r="A545" s="22" t="s">
        <v>118</v>
      </c>
      <c r="B545" s="5" t="s">
        <v>119</v>
      </c>
      <c r="C545" s="6" t="s">
        <v>1202</v>
      </c>
      <c r="D545" s="5" t="s">
        <v>1203</v>
      </c>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v>45307000000</v>
      </c>
      <c r="AX545" s="5">
        <v>46782000000</v>
      </c>
      <c r="AY545" s="5">
        <v>51276000000</v>
      </c>
      <c r="AZ545" s="5">
        <v>55444000000</v>
      </c>
      <c r="BA545" s="5">
        <v>62527000000</v>
      </c>
      <c r="BB545" s="5">
        <v>64373000000</v>
      </c>
      <c r="BC545" s="5">
        <v>64435000000</v>
      </c>
      <c r="BD545" s="5">
        <v>62119000000</v>
      </c>
      <c r="BE545" s="5">
        <v>59995000000</v>
      </c>
      <c r="BF545" s="5">
        <v>63973000000</v>
      </c>
      <c r="BG545" s="5">
        <v>66994000000</v>
      </c>
      <c r="BH545" s="5"/>
      <c r="BI545" s="5"/>
      <c r="BJ545" s="5"/>
      <c r="BK545" s="5"/>
      <c r="BL545" s="12"/>
    </row>
    <row r="546" spans="1:64" x14ac:dyDescent="0.3">
      <c r="A546" s="22" t="s">
        <v>118</v>
      </c>
      <c r="B546" s="5" t="s">
        <v>119</v>
      </c>
      <c r="C546" s="6" t="s">
        <v>1204</v>
      </c>
      <c r="D546" s="5" t="s">
        <v>1205</v>
      </c>
      <c r="E546" s="5"/>
      <c r="F546" s="5"/>
      <c r="G546" s="5"/>
      <c r="H546" s="5"/>
      <c r="I546" s="5"/>
      <c r="J546" s="5"/>
      <c r="K546" s="5"/>
      <c r="L546" s="5"/>
      <c r="M546" s="5"/>
      <c r="N546" s="5"/>
      <c r="O546" s="5"/>
      <c r="P546" s="5"/>
      <c r="Q546" s="5"/>
      <c r="R546" s="5"/>
      <c r="S546" s="5"/>
      <c r="T546" s="5"/>
      <c r="U546" s="5"/>
      <c r="V546" s="5"/>
      <c r="W546" s="5"/>
      <c r="X546" s="5"/>
      <c r="Y546" s="5"/>
      <c r="Z546" s="5"/>
      <c r="AA546" s="5"/>
      <c r="AB546" s="5">
        <v>12335001000</v>
      </c>
      <c r="AC546" s="5">
        <v>14065000000</v>
      </c>
      <c r="AD546" s="5">
        <v>15785000000</v>
      </c>
      <c r="AE546" s="5">
        <v>16528000000</v>
      </c>
      <c r="AF546" s="5">
        <v>18464000000</v>
      </c>
      <c r="AG546" s="5">
        <v>19328000000</v>
      </c>
      <c r="AH546" s="5">
        <v>21042000000</v>
      </c>
      <c r="AI546" s="5">
        <v>23337000000</v>
      </c>
      <c r="AJ546" s="5">
        <v>24285000000</v>
      </c>
      <c r="AK546" s="5">
        <v>24391000000</v>
      </c>
      <c r="AL546" s="5">
        <v>24979000000</v>
      </c>
      <c r="AM546" s="5">
        <v>27656000000</v>
      </c>
      <c r="AN546" s="5">
        <v>28513000000</v>
      </c>
      <c r="AO546" s="5">
        <v>29352000000</v>
      </c>
      <c r="AP546" s="5">
        <v>29136000000</v>
      </c>
      <c r="AQ546" s="5">
        <v>37962000000</v>
      </c>
      <c r="AR546" s="5">
        <v>41445000000</v>
      </c>
      <c r="AS546" s="5">
        <v>41941000000</v>
      </c>
      <c r="AT546" s="5">
        <v>43244000000</v>
      </c>
      <c r="AU546" s="5">
        <v>39032000000</v>
      </c>
      <c r="AV546" s="5">
        <v>39169000000</v>
      </c>
      <c r="AW546" s="5">
        <v>43293000000</v>
      </c>
      <c r="AX546" s="5">
        <v>45096000000</v>
      </c>
      <c r="AY546" s="5">
        <v>51276000000</v>
      </c>
      <c r="AZ546" s="5">
        <v>58268000000</v>
      </c>
      <c r="BA546" s="5">
        <v>69209000000</v>
      </c>
      <c r="BB546" s="5">
        <v>74574000000</v>
      </c>
      <c r="BC546" s="5">
        <v>77500000000</v>
      </c>
      <c r="BD546" s="5">
        <v>74793000000</v>
      </c>
      <c r="BE546" s="5">
        <v>73183000000</v>
      </c>
      <c r="BF546" s="5">
        <v>78292000000</v>
      </c>
      <c r="BG546" s="5">
        <v>81471000000</v>
      </c>
      <c r="BH546" s="5"/>
      <c r="BI546" s="5"/>
      <c r="BJ546" s="5"/>
      <c r="BK546" s="5"/>
      <c r="BL546" s="12"/>
    </row>
    <row r="547" spans="1:64" x14ac:dyDescent="0.3">
      <c r="A547" s="22" t="s">
        <v>118</v>
      </c>
      <c r="B547" s="5" t="s">
        <v>119</v>
      </c>
      <c r="C547" s="6" t="s">
        <v>1206</v>
      </c>
      <c r="D547" s="5" t="s">
        <v>1207</v>
      </c>
      <c r="E547" s="5"/>
      <c r="F547" s="5"/>
      <c r="G547" s="5"/>
      <c r="H547" s="5"/>
      <c r="I547" s="5"/>
      <c r="J547" s="5"/>
      <c r="K547" s="5"/>
      <c r="L547" s="5"/>
      <c r="M547" s="5"/>
      <c r="N547" s="5"/>
      <c r="O547" s="5"/>
      <c r="P547" s="5"/>
      <c r="Q547" s="5"/>
      <c r="R547" s="5"/>
      <c r="S547" s="5"/>
      <c r="T547" s="5"/>
      <c r="U547" s="5"/>
      <c r="V547" s="5"/>
      <c r="W547" s="5"/>
      <c r="X547" s="5"/>
      <c r="Y547" s="5"/>
      <c r="Z547" s="5"/>
      <c r="AA547" s="5"/>
      <c r="AB547" s="5">
        <v>124132041.86374199</v>
      </c>
      <c r="AC547" s="5">
        <v>141741408.848131</v>
      </c>
      <c r="AD547" s="5">
        <v>148870152.40682101</v>
      </c>
      <c r="AE547" s="5">
        <v>154357652.508499</v>
      </c>
      <c r="AF547" s="5">
        <v>168085280.703511</v>
      </c>
      <c r="AG547" s="5">
        <v>185088004.90299401</v>
      </c>
      <c r="AH547" s="5">
        <v>181330897.43368801</v>
      </c>
      <c r="AI547" s="5">
        <v>199359302.921579</v>
      </c>
      <c r="AJ547" s="5">
        <v>217451647.56446999</v>
      </c>
      <c r="AK547" s="5">
        <v>215103358.26160601</v>
      </c>
      <c r="AL547" s="5">
        <v>205451509.69312599</v>
      </c>
      <c r="AM547" s="5">
        <v>237584296.20720801</v>
      </c>
      <c r="AN547" s="5">
        <v>254328299.63161501</v>
      </c>
      <c r="AO547" s="5">
        <v>262730600.88257101</v>
      </c>
      <c r="AP547" s="5">
        <v>251454215.93164799</v>
      </c>
      <c r="AQ547" s="5">
        <v>297700315.64295101</v>
      </c>
      <c r="AR547" s="5">
        <v>321092388.14642698</v>
      </c>
      <c r="AS547" s="5">
        <v>304707893.51897299</v>
      </c>
      <c r="AT547" s="5">
        <v>297593118.27956998</v>
      </c>
      <c r="AU547" s="5">
        <v>280405723.34575897</v>
      </c>
      <c r="AV547" s="5">
        <v>320560245.91371399</v>
      </c>
      <c r="AW547" s="5">
        <v>387270775.56132001</v>
      </c>
      <c r="AX547" s="5">
        <v>412793901.45891201</v>
      </c>
      <c r="AY547" s="5">
        <v>463445672.84401399</v>
      </c>
      <c r="AZ547" s="5">
        <v>568815131.17754698</v>
      </c>
      <c r="BA547" s="5">
        <v>682977711.37483704</v>
      </c>
      <c r="BB547" s="5">
        <v>698645691.24458504</v>
      </c>
      <c r="BC547" s="5">
        <v>799745732.45357895</v>
      </c>
      <c r="BD547" s="5">
        <v>835963661.23760998</v>
      </c>
      <c r="BE547" s="5">
        <v>789993253.27216303</v>
      </c>
      <c r="BF547" s="5">
        <v>828114340.11159003</v>
      </c>
      <c r="BG547" s="5">
        <v>839286836.43121505</v>
      </c>
      <c r="BH547" s="5"/>
      <c r="BI547" s="5"/>
      <c r="BJ547" s="5"/>
      <c r="BK547" s="5"/>
      <c r="BL547" s="12"/>
    </row>
    <row r="548" spans="1:64" x14ac:dyDescent="0.3">
      <c r="A548" s="22" t="s">
        <v>118</v>
      </c>
      <c r="B548" s="5" t="s">
        <v>119</v>
      </c>
      <c r="C548" s="6" t="s">
        <v>1208</v>
      </c>
      <c r="D548" s="5" t="s">
        <v>1209</v>
      </c>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v>95.5547707859713</v>
      </c>
      <c r="AX548" s="5">
        <v>96.396049762729206</v>
      </c>
      <c r="AY548" s="5">
        <v>100</v>
      </c>
      <c r="AZ548" s="5">
        <v>105.09342760262599</v>
      </c>
      <c r="BA548" s="5">
        <v>110.686583395973</v>
      </c>
      <c r="BB548" s="5">
        <v>115.846705917077</v>
      </c>
      <c r="BC548" s="5">
        <v>120.276247381082</v>
      </c>
      <c r="BD548" s="5">
        <v>120.402775318341</v>
      </c>
      <c r="BE548" s="5">
        <v>121.981831819318</v>
      </c>
      <c r="BF548" s="5">
        <v>122.38288027761701</v>
      </c>
      <c r="BG548" s="5">
        <v>121.609397856524</v>
      </c>
      <c r="BH548" s="5"/>
      <c r="BI548" s="5"/>
      <c r="BJ548" s="5"/>
      <c r="BK548" s="5"/>
      <c r="BL548" s="12"/>
    </row>
    <row r="549" spans="1:64" x14ac:dyDescent="0.3">
      <c r="A549" s="22" t="s">
        <v>118</v>
      </c>
      <c r="B549" s="5" t="s">
        <v>119</v>
      </c>
      <c r="C549" s="6" t="s">
        <v>1210</v>
      </c>
      <c r="D549" s="5" t="s">
        <v>1211</v>
      </c>
      <c r="E549" s="5"/>
      <c r="F549" s="5"/>
      <c r="G549" s="5"/>
      <c r="H549" s="5"/>
      <c r="I549" s="5"/>
      <c r="J549" s="5"/>
      <c r="K549" s="5"/>
      <c r="L549" s="5"/>
      <c r="M549" s="5"/>
      <c r="N549" s="5"/>
      <c r="O549" s="5"/>
      <c r="P549" s="5"/>
      <c r="Q549" s="5"/>
      <c r="R549" s="5"/>
      <c r="S549" s="5"/>
      <c r="T549" s="5"/>
      <c r="U549" s="5"/>
      <c r="V549" s="5"/>
      <c r="W549" s="5"/>
      <c r="X549" s="5"/>
      <c r="Y549" s="5"/>
      <c r="Z549" s="5"/>
      <c r="AA549" s="5"/>
      <c r="AB549" s="5">
        <v>13.3878596497676</v>
      </c>
      <c r="AC549" s="5">
        <v>20.619052449171701</v>
      </c>
      <c r="AD549" s="5">
        <v>19.4191626816324</v>
      </c>
      <c r="AE549" s="5">
        <v>14.947351682988799</v>
      </c>
      <c r="AF549" s="5">
        <v>17.253225977052001</v>
      </c>
      <c r="AG549" s="5">
        <v>15.0279941268369</v>
      </c>
      <c r="AH549" s="5">
        <v>19.7708636307935</v>
      </c>
      <c r="AI549" s="5">
        <v>25.513139394560699</v>
      </c>
      <c r="AJ549" s="5">
        <v>20.382524806952599</v>
      </c>
      <c r="AK549" s="5">
        <v>13.7298341834264</v>
      </c>
      <c r="AL549" s="5">
        <v>21.652452731414101</v>
      </c>
      <c r="AM549" s="5">
        <v>12.6753735636388</v>
      </c>
      <c r="AN549" s="5">
        <v>16.5474467207484</v>
      </c>
      <c r="AO549" s="5">
        <v>2.4488724606857</v>
      </c>
      <c r="AP549" s="5">
        <v>10.75833647618</v>
      </c>
      <c r="AQ549" s="5">
        <v>0.29391856256013599</v>
      </c>
      <c r="AR549" s="5">
        <v>0.30362871329128799</v>
      </c>
      <c r="AS549" s="5">
        <v>6.0758372897799902</v>
      </c>
      <c r="AT549" s="5">
        <v>8.2568101652416495</v>
      </c>
      <c r="AU549" s="5">
        <v>12.4379881658271</v>
      </c>
      <c r="AV549" s="5">
        <v>12.3689769751541</v>
      </c>
      <c r="AW549" s="5">
        <v>15.9778133543549</v>
      </c>
      <c r="AX549" s="5">
        <v>18.082278521939799</v>
      </c>
      <c r="AY549" s="5">
        <v>24.043947847239199</v>
      </c>
      <c r="AZ549" s="5">
        <v>23.327762859441599</v>
      </c>
      <c r="BA549" s="5">
        <v>34.409780592717397</v>
      </c>
      <c r="BB549" s="5">
        <v>26.400760233808899</v>
      </c>
      <c r="BC549" s="5">
        <v>20.143341844034499</v>
      </c>
      <c r="BD549" s="5">
        <v>20.5965681064555</v>
      </c>
      <c r="BE549" s="5">
        <v>18.0891229776669</v>
      </c>
      <c r="BF549" s="5">
        <v>24.624466793494602</v>
      </c>
      <c r="BG549" s="5">
        <v>31.791103756393198</v>
      </c>
      <c r="BH549" s="5"/>
      <c r="BI549" s="5"/>
      <c r="BJ549" s="5"/>
      <c r="BK549" s="5"/>
      <c r="BL549" s="12"/>
    </row>
    <row r="550" spans="1:64" x14ac:dyDescent="0.3">
      <c r="A550" s="22" t="s">
        <v>118</v>
      </c>
      <c r="B550" s="5" t="s">
        <v>119</v>
      </c>
      <c r="C550" s="6" t="s">
        <v>1212</v>
      </c>
      <c r="D550" s="5" t="s">
        <v>1213</v>
      </c>
      <c r="E550" s="5"/>
      <c r="F550" s="5"/>
      <c r="G550" s="5"/>
      <c r="H550" s="5"/>
      <c r="I550" s="5"/>
      <c r="J550" s="5"/>
      <c r="K550" s="5"/>
      <c r="L550" s="5"/>
      <c r="M550" s="5"/>
      <c r="N550" s="5"/>
      <c r="O550" s="5"/>
      <c r="P550" s="5"/>
      <c r="Q550" s="5"/>
      <c r="R550" s="5"/>
      <c r="S550" s="5"/>
      <c r="T550" s="5"/>
      <c r="U550" s="5"/>
      <c r="V550" s="5"/>
      <c r="W550" s="5"/>
      <c r="X550" s="5"/>
      <c r="Y550" s="5"/>
      <c r="Z550" s="5"/>
      <c r="AA550" s="5"/>
      <c r="AB550" s="5">
        <v>15.176978864981599</v>
      </c>
      <c r="AC550" s="5">
        <v>23.228382032020399</v>
      </c>
      <c r="AD550" s="5">
        <v>19.689374426173298</v>
      </c>
      <c r="AE550" s="5">
        <v>14.9697316025278</v>
      </c>
      <c r="AF550" s="5">
        <v>19.775370260568302</v>
      </c>
      <c r="AG550" s="5">
        <v>15.9875345791089</v>
      </c>
      <c r="AH550" s="5">
        <v>19.6094598579398</v>
      </c>
      <c r="AI550" s="5">
        <v>24.849760679802898</v>
      </c>
      <c r="AJ550" s="5">
        <v>22.295732581033199</v>
      </c>
      <c r="AK550" s="5">
        <v>15.427940984308099</v>
      </c>
      <c r="AL550" s="5">
        <v>22.497574761925701</v>
      </c>
      <c r="AM550" s="5">
        <v>14.572682530559099</v>
      </c>
      <c r="AN550" s="5">
        <v>17.849596976471599</v>
      </c>
      <c r="AO550" s="5">
        <v>2.7174310381051199</v>
      </c>
      <c r="AP550" s="5">
        <v>12.073648270036999</v>
      </c>
      <c r="AQ550" s="5">
        <v>0.30352294112781902</v>
      </c>
      <c r="AR550" s="5">
        <v>0.30951882740734898</v>
      </c>
      <c r="AS550" s="5">
        <v>6.3807847961812802</v>
      </c>
      <c r="AT550" s="5">
        <v>8.3868761135067498</v>
      </c>
      <c r="AU550" s="5">
        <v>13.0088188673431</v>
      </c>
      <c r="AV550" s="5">
        <v>12.996050623279199</v>
      </c>
      <c r="AW550" s="5">
        <v>16.8386682412828</v>
      </c>
      <c r="AX550" s="5">
        <v>19.352469333878801</v>
      </c>
      <c r="AY550" s="5">
        <v>25.2048224586587</v>
      </c>
      <c r="AZ550" s="5">
        <v>24.6218649987816</v>
      </c>
      <c r="BA550" s="5">
        <v>34.404196130540903</v>
      </c>
      <c r="BB550" s="5">
        <v>27.229965561096702</v>
      </c>
      <c r="BC550" s="5">
        <v>20.891073739020101</v>
      </c>
      <c r="BD550" s="5">
        <v>21.223352800334201</v>
      </c>
      <c r="BE550" s="5">
        <v>19.262846252002799</v>
      </c>
      <c r="BF550" s="5">
        <v>24.772929035910199</v>
      </c>
      <c r="BG550" s="5">
        <v>31.6014947876672</v>
      </c>
      <c r="BH550" s="5"/>
      <c r="BI550" s="5"/>
      <c r="BJ550" s="5"/>
      <c r="BK550" s="5"/>
      <c r="BL550" s="12"/>
    </row>
    <row r="551" spans="1:64" x14ac:dyDescent="0.3">
      <c r="A551" s="22" t="s">
        <v>118</v>
      </c>
      <c r="B551" s="5" t="s">
        <v>119</v>
      </c>
      <c r="C551" s="6" t="s">
        <v>1214</v>
      </c>
      <c r="D551" s="5" t="s">
        <v>1215</v>
      </c>
      <c r="E551" s="5"/>
      <c r="F551" s="5"/>
      <c r="G551" s="5"/>
      <c r="H551" s="5"/>
      <c r="I551" s="5"/>
      <c r="J551" s="5"/>
      <c r="K551" s="5"/>
      <c r="L551" s="5"/>
      <c r="M551" s="5"/>
      <c r="N551" s="5"/>
      <c r="O551" s="5"/>
      <c r="P551" s="5"/>
      <c r="Q551" s="5"/>
      <c r="R551" s="5"/>
      <c r="S551" s="5"/>
      <c r="T551" s="5"/>
      <c r="U551" s="5"/>
      <c r="V551" s="5"/>
      <c r="W551" s="5"/>
      <c r="X551" s="5"/>
      <c r="Y551" s="5"/>
      <c r="Z551" s="5"/>
      <c r="AA551" s="5"/>
      <c r="AB551" s="5">
        <v>1465033481.4740701</v>
      </c>
      <c r="AC551" s="5">
        <v>2773468744.9380898</v>
      </c>
      <c r="AD551" s="5">
        <v>2547017377.3228998</v>
      </c>
      <c r="AE551" s="5">
        <v>1899658925.3910501</v>
      </c>
      <c r="AF551" s="5">
        <v>2479633637.4219198</v>
      </c>
      <c r="AG551" s="5">
        <v>2331142448.9549398</v>
      </c>
      <c r="AH551" s="5">
        <v>3314782996.33884</v>
      </c>
      <c r="AI551" s="5">
        <v>4730646306.5394497</v>
      </c>
      <c r="AJ551" s="5">
        <v>4299285957.5305099</v>
      </c>
      <c r="AK551" s="5">
        <v>3053652420.7358599</v>
      </c>
      <c r="AL551" s="5">
        <v>4951266366.0924702</v>
      </c>
      <c r="AM551" s="5">
        <v>3235135594.6475301</v>
      </c>
      <c r="AN551" s="5">
        <v>4339236953.5818596</v>
      </c>
      <c r="AO551" s="5">
        <v>670770655.70641994</v>
      </c>
      <c r="AP551" s="5">
        <v>3189846765.1873698</v>
      </c>
      <c r="AQ551" s="5">
        <v>98309880.805114195</v>
      </c>
      <c r="AR551" s="5">
        <v>105031244.50172199</v>
      </c>
      <c r="AS551" s="5">
        <v>2274854239.6665201</v>
      </c>
      <c r="AT551" s="5">
        <v>3094652449.93257</v>
      </c>
      <c r="AU551" s="5">
        <v>4546582194.1364202</v>
      </c>
      <c r="AV551" s="5">
        <v>4752655712.9331999</v>
      </c>
      <c r="AW551" s="5">
        <v>6519427182.9774504</v>
      </c>
      <c r="AX551" s="5">
        <v>7802141536.6465597</v>
      </c>
      <c r="AY551" s="5">
        <v>11688484366.978399</v>
      </c>
      <c r="AZ551" s="5">
        <v>12579729399.5825</v>
      </c>
      <c r="BA551" s="5">
        <v>21198833529.755402</v>
      </c>
      <c r="BB551" s="5">
        <v>17191911056.653999</v>
      </c>
      <c r="BC551" s="5">
        <v>13679746313.120701</v>
      </c>
      <c r="BD551" s="5">
        <v>14597405714.0882</v>
      </c>
      <c r="BE551" s="5">
        <v>13099238404.2775</v>
      </c>
      <c r="BF551" s="5">
        <v>18666084563.472698</v>
      </c>
      <c r="BG551" s="5">
        <v>25149624270.6451</v>
      </c>
      <c r="BH551" s="5"/>
      <c r="BI551" s="5"/>
      <c r="BJ551" s="5"/>
      <c r="BK551" s="5"/>
      <c r="BL551" s="12"/>
    </row>
    <row r="552" spans="1:64" x14ac:dyDescent="0.3">
      <c r="A552" s="22" t="s">
        <v>118</v>
      </c>
      <c r="B552" s="5" t="s">
        <v>119</v>
      </c>
      <c r="C552" s="6" t="s">
        <v>1216</v>
      </c>
      <c r="D552" s="5" t="s">
        <v>1217</v>
      </c>
      <c r="E552" s="5"/>
      <c r="F552" s="5"/>
      <c r="G552" s="5"/>
      <c r="H552" s="5"/>
      <c r="I552" s="5"/>
      <c r="J552" s="5"/>
      <c r="K552" s="5"/>
      <c r="L552" s="5"/>
      <c r="M552" s="5"/>
      <c r="N552" s="5"/>
      <c r="O552" s="5"/>
      <c r="P552" s="5"/>
      <c r="Q552" s="5"/>
      <c r="R552" s="5"/>
      <c r="S552" s="5"/>
      <c r="T552" s="5"/>
      <c r="U552" s="5"/>
      <c r="V552" s="5"/>
      <c r="W552" s="5"/>
      <c r="X552" s="5"/>
      <c r="Y552" s="5"/>
      <c r="Z552" s="5"/>
      <c r="AA552" s="5"/>
      <c r="AB552" s="5">
        <v>14743217.082359601</v>
      </c>
      <c r="AC552" s="5">
        <v>27949901.692412499</v>
      </c>
      <c r="AD552" s="5">
        <v>24021214.1365145</v>
      </c>
      <c r="AE552" s="5">
        <v>17741220.491903398</v>
      </c>
      <c r="AF552" s="5">
        <v>22573110.701252799</v>
      </c>
      <c r="AG552" s="5">
        <v>22323391.195247699</v>
      </c>
      <c r="AH552" s="5">
        <v>28565372.850682002</v>
      </c>
      <c r="AI552" s="5">
        <v>40412150.235259198</v>
      </c>
      <c r="AJ552" s="5">
        <v>38496471.682758898</v>
      </c>
      <c r="AK552" s="5">
        <v>26930051.6856203</v>
      </c>
      <c r="AL552" s="5">
        <v>40724014.1641578</v>
      </c>
      <c r="AM552" s="5">
        <v>27792067.3050774</v>
      </c>
      <c r="AN552" s="5">
        <v>38704827.836535797</v>
      </c>
      <c r="AO552" s="5">
        <v>6004087.5384350102</v>
      </c>
      <c r="AP552" s="5">
        <v>27529531.070918899</v>
      </c>
      <c r="AQ552" s="5">
        <v>770952.07171654201</v>
      </c>
      <c r="AR552" s="5">
        <v>813722.59927733801</v>
      </c>
      <c r="AS552" s="5">
        <v>16527170.154061399</v>
      </c>
      <c r="AT552" s="5">
        <v>21296532.9887833</v>
      </c>
      <c r="AU552" s="5">
        <v>32662627.303181302</v>
      </c>
      <c r="AV552" s="5">
        <v>38895873.8819241</v>
      </c>
      <c r="AW552" s="5">
        <v>58318518.498769604</v>
      </c>
      <c r="AX552" s="5">
        <v>71418228.770777106</v>
      </c>
      <c r="AY552" s="5">
        <v>105643527.224843</v>
      </c>
      <c r="AZ552" s="5">
        <v>122803947.768957</v>
      </c>
      <c r="BA552" s="5">
        <v>209197225.90946999</v>
      </c>
      <c r="BB552" s="5">
        <v>161062227.90773499</v>
      </c>
      <c r="BC552" s="5">
        <v>141165403.031818</v>
      </c>
      <c r="BD552" s="5">
        <v>163155652.60545799</v>
      </c>
      <c r="BE552" s="5">
        <v>141403194.217002</v>
      </c>
      <c r="BF552" s="5">
        <v>197435910.44739401</v>
      </c>
      <c r="BG552" s="5">
        <v>259082969.29635701</v>
      </c>
      <c r="BH552" s="5"/>
      <c r="BI552" s="5"/>
      <c r="BJ552" s="5"/>
      <c r="BK552" s="5"/>
      <c r="BL552" s="12"/>
    </row>
    <row r="553" spans="1:64" x14ac:dyDescent="0.3">
      <c r="A553" s="22" t="s">
        <v>118</v>
      </c>
      <c r="B553" s="5" t="s">
        <v>119</v>
      </c>
      <c r="C553" s="6" t="s">
        <v>1218</v>
      </c>
      <c r="D553" s="5" t="s">
        <v>1219</v>
      </c>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v>443033110.76970601</v>
      </c>
      <c r="AR553" s="5">
        <v>433448171.19739997</v>
      </c>
      <c r="AS553" s="5">
        <v>462276720.21872199</v>
      </c>
      <c r="AT553" s="5">
        <v>444397121.40114999</v>
      </c>
      <c r="AU553" s="5">
        <v>425804796.307688</v>
      </c>
      <c r="AV553" s="5">
        <v>447026835.591501</v>
      </c>
      <c r="AW553" s="5">
        <v>463726749.53863502</v>
      </c>
      <c r="AX553" s="5">
        <v>485981013.08407998</v>
      </c>
      <c r="AY553" s="5">
        <v>526803024.954853</v>
      </c>
      <c r="AZ553" s="5">
        <v>541401625.22651994</v>
      </c>
      <c r="BA553" s="5">
        <v>574113303.61303306</v>
      </c>
      <c r="BB553" s="5">
        <v>602548624.34420896</v>
      </c>
      <c r="BC553" s="5">
        <v>629116110.69719303</v>
      </c>
      <c r="BD553" s="5">
        <v>631401750.13366604</v>
      </c>
      <c r="BE553" s="5">
        <v>648138529.23300099</v>
      </c>
      <c r="BF553" s="5">
        <v>660193434.00278699</v>
      </c>
      <c r="BG553" s="5">
        <v>679228140.92266202</v>
      </c>
      <c r="BH553" s="5"/>
      <c r="BI553" s="5"/>
      <c r="BJ553" s="5"/>
      <c r="BK553" s="5"/>
      <c r="BL553" s="12"/>
    </row>
    <row r="554" spans="1:64" x14ac:dyDescent="0.3">
      <c r="A554" s="22" t="s">
        <v>118</v>
      </c>
      <c r="B554" s="5" t="s">
        <v>119</v>
      </c>
      <c r="C554" s="6" t="s">
        <v>1220</v>
      </c>
      <c r="D554" s="5" t="s">
        <v>1221</v>
      </c>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v>36053000000</v>
      </c>
      <c r="AR554" s="5">
        <v>35273000000</v>
      </c>
      <c r="AS554" s="5">
        <v>37619000000</v>
      </c>
      <c r="AT554" s="5">
        <v>36164000000</v>
      </c>
      <c r="AU554" s="5">
        <v>34651000000</v>
      </c>
      <c r="AV554" s="5">
        <v>36378000000</v>
      </c>
      <c r="AW554" s="5">
        <v>37737000000</v>
      </c>
      <c r="AX554" s="5">
        <v>39548000000</v>
      </c>
      <c r="AY554" s="5">
        <v>42870000000</v>
      </c>
      <c r="AZ554" s="5">
        <v>44058000000</v>
      </c>
      <c r="BA554" s="5">
        <v>46720000000</v>
      </c>
      <c r="BB554" s="5">
        <v>49034000000</v>
      </c>
      <c r="BC554" s="5">
        <v>51196000000</v>
      </c>
      <c r="BD554" s="5">
        <v>51382000000</v>
      </c>
      <c r="BE554" s="5">
        <v>52744000000</v>
      </c>
      <c r="BF554" s="5">
        <v>53725000000</v>
      </c>
      <c r="BG554" s="5">
        <v>55274000000</v>
      </c>
      <c r="BH554" s="5"/>
      <c r="BI554" s="5"/>
      <c r="BJ554" s="5"/>
      <c r="BK554" s="5"/>
      <c r="BL554" s="12"/>
    </row>
    <row r="555" spans="1:64" x14ac:dyDescent="0.3">
      <c r="A555" s="22" t="s">
        <v>118</v>
      </c>
      <c r="B555" s="5" t="s">
        <v>119</v>
      </c>
      <c r="C555" s="6" t="s">
        <v>1222</v>
      </c>
      <c r="D555" s="5" t="s">
        <v>1223</v>
      </c>
      <c r="E555" s="5"/>
      <c r="F555" s="5"/>
      <c r="G555" s="5"/>
      <c r="H555" s="5"/>
      <c r="I555" s="5"/>
      <c r="J555" s="5"/>
      <c r="K555" s="5"/>
      <c r="L555" s="5"/>
      <c r="M555" s="5"/>
      <c r="N555" s="5"/>
      <c r="O555" s="5"/>
      <c r="P555" s="5"/>
      <c r="Q555" s="5"/>
      <c r="R555" s="5"/>
      <c r="S555" s="5"/>
      <c r="T555" s="5"/>
      <c r="U555" s="5"/>
      <c r="V555" s="5"/>
      <c r="W555" s="5"/>
      <c r="X555" s="5">
        <v>8199999000</v>
      </c>
      <c r="Y555" s="5">
        <v>7745895900</v>
      </c>
      <c r="Z555" s="5">
        <v>8672501800</v>
      </c>
      <c r="AA555" s="5">
        <v>9442299900</v>
      </c>
      <c r="AB555" s="5">
        <v>10943000000</v>
      </c>
      <c r="AC555" s="5">
        <v>13451000000</v>
      </c>
      <c r="AD555" s="5">
        <v>13116000000</v>
      </c>
      <c r="AE555" s="5">
        <v>12709000000</v>
      </c>
      <c r="AF555" s="5">
        <v>14372000000</v>
      </c>
      <c r="AG555" s="5">
        <v>15512000000</v>
      </c>
      <c r="AH555" s="5">
        <v>16766000000</v>
      </c>
      <c r="AI555" s="5">
        <v>18542000000</v>
      </c>
      <c r="AJ555" s="5">
        <v>21093000000</v>
      </c>
      <c r="AK555" s="5">
        <v>22241000000</v>
      </c>
      <c r="AL555" s="5">
        <v>22867000000</v>
      </c>
      <c r="AM555" s="5">
        <v>25523000000</v>
      </c>
      <c r="AN555" s="5">
        <v>26223000000</v>
      </c>
      <c r="AO555" s="5">
        <v>27391000000</v>
      </c>
      <c r="AP555" s="5">
        <v>29650000000</v>
      </c>
      <c r="AQ555" s="5">
        <v>29839000000</v>
      </c>
      <c r="AR555" s="5">
        <v>30120000000</v>
      </c>
      <c r="AS555" s="5">
        <v>32840000000</v>
      </c>
      <c r="AT555" s="5">
        <v>32753000000</v>
      </c>
      <c r="AU555" s="5">
        <v>32291000000</v>
      </c>
      <c r="AV555" s="5">
        <v>34075000000</v>
      </c>
      <c r="AW555" s="5">
        <v>36128000000</v>
      </c>
      <c r="AX555" s="5">
        <v>37972000000</v>
      </c>
      <c r="AY555" s="5">
        <v>42871000000</v>
      </c>
      <c r="AZ555" s="5">
        <v>46796000000</v>
      </c>
      <c r="BA555" s="5">
        <v>53213000000</v>
      </c>
      <c r="BB555" s="5">
        <v>56926000000</v>
      </c>
      <c r="BC555" s="5">
        <v>60965000000</v>
      </c>
      <c r="BD555" s="5">
        <v>63262000000</v>
      </c>
      <c r="BE555" s="5">
        <v>64778000000</v>
      </c>
      <c r="BF555" s="5">
        <v>67716000000</v>
      </c>
      <c r="BG555" s="5">
        <v>70677000000</v>
      </c>
      <c r="BH555" s="5"/>
      <c r="BI555" s="5"/>
      <c r="BJ555" s="5"/>
      <c r="BK555" s="5"/>
      <c r="BL555" s="12"/>
    </row>
    <row r="556" spans="1:64" x14ac:dyDescent="0.3">
      <c r="A556" s="22" t="s">
        <v>118</v>
      </c>
      <c r="B556" s="5" t="s">
        <v>119</v>
      </c>
      <c r="C556" s="6" t="s">
        <v>1224</v>
      </c>
      <c r="D556" s="5" t="s">
        <v>1225</v>
      </c>
      <c r="E556" s="5"/>
      <c r="F556" s="5"/>
      <c r="G556" s="5"/>
      <c r="H556" s="5"/>
      <c r="I556" s="5"/>
      <c r="J556" s="5"/>
      <c r="K556" s="5"/>
      <c r="L556" s="5"/>
      <c r="M556" s="5"/>
      <c r="N556" s="5"/>
      <c r="O556" s="5"/>
      <c r="P556" s="5"/>
      <c r="Q556" s="5"/>
      <c r="R556" s="5"/>
      <c r="S556" s="5"/>
      <c r="T556" s="5"/>
      <c r="U556" s="5"/>
      <c r="V556" s="5"/>
      <c r="W556" s="5"/>
      <c r="X556" s="5">
        <v>119258835.33552501</v>
      </c>
      <c r="Y556" s="5">
        <v>113423181.338956</v>
      </c>
      <c r="Z556" s="5">
        <v>98746405.392480597</v>
      </c>
      <c r="AA556" s="5">
        <v>98144643.896557495</v>
      </c>
      <c r="AB556" s="5">
        <v>110123779.812821</v>
      </c>
      <c r="AC556" s="5">
        <v>135553763.982667</v>
      </c>
      <c r="AD556" s="5">
        <v>123698506.11136299</v>
      </c>
      <c r="AE556" s="5">
        <v>118691396.764915</v>
      </c>
      <c r="AF556" s="5">
        <v>130834145.053665</v>
      </c>
      <c r="AG556" s="5">
        <v>148545381.418421</v>
      </c>
      <c r="AH556" s="5">
        <v>144482170.248703</v>
      </c>
      <c r="AI556" s="5">
        <v>158397403.04117501</v>
      </c>
      <c r="AJ556" s="5">
        <v>188869985.673352</v>
      </c>
      <c r="AK556" s="5">
        <v>196142585.01481599</v>
      </c>
      <c r="AL556" s="5">
        <v>188080374.40060499</v>
      </c>
      <c r="AM556" s="5">
        <v>219260341.05064201</v>
      </c>
      <c r="AN556" s="5">
        <v>233902114.86829999</v>
      </c>
      <c r="AO556" s="5">
        <v>245177633.168933</v>
      </c>
      <c r="AP556" s="5">
        <v>255890221.800293</v>
      </c>
      <c r="AQ556" s="5">
        <v>233999255.004215</v>
      </c>
      <c r="AR556" s="5">
        <v>233352701.91749001</v>
      </c>
      <c r="AS556" s="5">
        <v>238587711.86102</v>
      </c>
      <c r="AT556" s="5">
        <v>225396989.24731201</v>
      </c>
      <c r="AU556" s="5">
        <v>231978407.78227901</v>
      </c>
      <c r="AV556" s="5">
        <v>278870800.36533499</v>
      </c>
      <c r="AW556" s="5">
        <v>323177386.17049801</v>
      </c>
      <c r="AX556" s="5">
        <v>347583156.51494199</v>
      </c>
      <c r="AY556" s="5">
        <v>387479121.626019</v>
      </c>
      <c r="AZ556" s="5">
        <v>456824893.22757798</v>
      </c>
      <c r="BA556" s="5">
        <v>525123798.28330398</v>
      </c>
      <c r="BB556" s="5">
        <v>533310599.13360202</v>
      </c>
      <c r="BC556" s="5">
        <v>629116110.69719303</v>
      </c>
      <c r="BD556" s="5">
        <v>707081319.60495901</v>
      </c>
      <c r="BE556" s="5">
        <v>699263257.32019997</v>
      </c>
      <c r="BF556" s="5">
        <v>716249305.86773098</v>
      </c>
      <c r="BG556" s="5">
        <v>728090679.36380994</v>
      </c>
      <c r="BH556" s="5"/>
      <c r="BI556" s="5"/>
      <c r="BJ556" s="5"/>
      <c r="BK556" s="5"/>
      <c r="BL556" s="12"/>
    </row>
    <row r="557" spans="1:64" x14ac:dyDescent="0.3">
      <c r="A557" s="22" t="s">
        <v>118</v>
      </c>
      <c r="B557" s="5" t="s">
        <v>119</v>
      </c>
      <c r="C557" s="6" t="s">
        <v>1226</v>
      </c>
      <c r="D557" s="5" t="s">
        <v>1227</v>
      </c>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12"/>
    </row>
    <row r="558" spans="1:64" x14ac:dyDescent="0.3">
      <c r="A558" s="22" t="s">
        <v>118</v>
      </c>
      <c r="B558" s="5" t="s">
        <v>119</v>
      </c>
      <c r="C558" s="6" t="s">
        <v>1228</v>
      </c>
      <c r="D558" s="5" t="s">
        <v>1229</v>
      </c>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12"/>
    </row>
    <row r="559" spans="1:64" x14ac:dyDescent="0.3">
      <c r="A559" s="22" t="s">
        <v>118</v>
      </c>
      <c r="B559" s="5" t="s">
        <v>119</v>
      </c>
      <c r="C559" s="6" t="s">
        <v>1230</v>
      </c>
      <c r="D559" s="5" t="s">
        <v>1231</v>
      </c>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12"/>
    </row>
    <row r="560" spans="1:64" x14ac:dyDescent="0.3">
      <c r="A560" s="22" t="s">
        <v>118</v>
      </c>
      <c r="B560" s="5" t="s">
        <v>119</v>
      </c>
      <c r="C560" s="6" t="s">
        <v>1232</v>
      </c>
      <c r="D560" s="5" t="s">
        <v>1233</v>
      </c>
      <c r="E560" s="5">
        <v>5.4307694435119602</v>
      </c>
      <c r="F560" s="5"/>
      <c r="G560" s="5"/>
      <c r="H560" s="5"/>
      <c r="I560" s="5"/>
      <c r="J560" s="5"/>
      <c r="K560" s="5"/>
      <c r="L560" s="5"/>
      <c r="M560" s="5"/>
      <c r="N560" s="5"/>
      <c r="O560" s="5">
        <v>10.734900474548301</v>
      </c>
      <c r="P560" s="5"/>
      <c r="Q560" s="5"/>
      <c r="R560" s="5"/>
      <c r="S560" s="5"/>
      <c r="T560" s="5"/>
      <c r="U560" s="5"/>
      <c r="V560" s="5"/>
      <c r="W560" s="5"/>
      <c r="X560" s="5"/>
      <c r="Y560" s="5">
        <v>6.1793999671936</v>
      </c>
      <c r="Z560" s="5"/>
      <c r="AA560" s="5"/>
      <c r="AB560" s="5"/>
      <c r="AC560" s="5"/>
      <c r="AD560" s="5"/>
      <c r="AE560" s="5"/>
      <c r="AF560" s="5"/>
      <c r="AG560" s="5"/>
      <c r="AH560" s="5"/>
      <c r="AI560" s="5"/>
      <c r="AJ560" s="5"/>
      <c r="AK560" s="5"/>
      <c r="AL560" s="5"/>
      <c r="AM560" s="5"/>
      <c r="AN560" s="5"/>
      <c r="AO560" s="5"/>
      <c r="AP560" s="5"/>
      <c r="AQ560" s="5"/>
      <c r="AR560" s="5"/>
      <c r="AS560" s="5"/>
      <c r="AT560" s="5">
        <v>3.0999999046000002</v>
      </c>
      <c r="AU560" s="5"/>
      <c r="AV560" s="5">
        <v>3.7</v>
      </c>
      <c r="AW560" s="5"/>
      <c r="AX560" s="5">
        <v>4.0999999999999996</v>
      </c>
      <c r="AY560" s="5"/>
      <c r="AZ560" s="5"/>
      <c r="BA560" s="5">
        <v>1.7</v>
      </c>
      <c r="BB560" s="5"/>
      <c r="BC560" s="5"/>
      <c r="BD560" s="5"/>
      <c r="BE560" s="5"/>
      <c r="BF560" s="5"/>
      <c r="BG560" s="5"/>
      <c r="BH560" s="5"/>
      <c r="BI560" s="5"/>
      <c r="BJ560" s="5"/>
      <c r="BK560" s="5"/>
      <c r="BL560" s="12"/>
    </row>
    <row r="561" spans="1:64" x14ac:dyDescent="0.3">
      <c r="A561" s="22" t="s">
        <v>118</v>
      </c>
      <c r="B561" s="5" t="s">
        <v>119</v>
      </c>
      <c r="C561" s="6" t="s">
        <v>1234</v>
      </c>
      <c r="D561" s="5" t="s">
        <v>1235</v>
      </c>
      <c r="E561" s="5"/>
      <c r="F561" s="5"/>
      <c r="G561" s="5"/>
      <c r="H561" s="5"/>
      <c r="I561" s="5"/>
      <c r="J561" s="5"/>
      <c r="K561" s="5"/>
      <c r="L561" s="5"/>
      <c r="M561" s="5"/>
      <c r="N561" s="5"/>
      <c r="O561" s="5"/>
      <c r="P561" s="5"/>
      <c r="Q561" s="5"/>
      <c r="R561" s="5"/>
      <c r="S561" s="5"/>
      <c r="T561" s="5"/>
      <c r="U561" s="5"/>
      <c r="V561" s="5"/>
      <c r="W561" s="5"/>
      <c r="X561" s="5"/>
      <c r="Y561" s="5"/>
      <c r="Z561" s="5"/>
      <c r="AA561" s="5"/>
      <c r="AB561" s="5">
        <v>55.469257973133502</v>
      </c>
      <c r="AC561" s="5">
        <v>54.241320347929502</v>
      </c>
      <c r="AD561" s="5">
        <v>60.132662397072302</v>
      </c>
      <c r="AE561" s="5">
        <v>64.214336297112297</v>
      </c>
      <c r="AF561" s="5">
        <v>59.588087948789301</v>
      </c>
      <c r="AG561" s="5">
        <v>63.679731820526001</v>
      </c>
      <c r="AH561" s="5">
        <v>62.143624000954297</v>
      </c>
      <c r="AI561" s="5">
        <v>63.202459281630901</v>
      </c>
      <c r="AJ561" s="5">
        <v>62.603707391077599</v>
      </c>
      <c r="AK561" s="5">
        <v>61.926172384335203</v>
      </c>
      <c r="AL561" s="5">
        <v>60.432063672541197</v>
      </c>
      <c r="AM561" s="5">
        <v>58.402225443717398</v>
      </c>
      <c r="AN561" s="5">
        <v>59.7223811158144</v>
      </c>
      <c r="AO561" s="5">
        <v>58.712715855573002</v>
      </c>
      <c r="AP561" s="5">
        <v>58.650927487352398</v>
      </c>
      <c r="AQ561" s="5">
        <v>76.165988997847407</v>
      </c>
      <c r="AR561" s="5">
        <v>79.246646623496801</v>
      </c>
      <c r="AS561" s="5">
        <v>71.306856120295905</v>
      </c>
      <c r="AT561" s="5">
        <v>76.512806830309501</v>
      </c>
      <c r="AU561" s="5">
        <v>70.596925097116596</v>
      </c>
      <c r="AV561" s="5">
        <v>68.769519050593402</v>
      </c>
      <c r="AW561" s="5">
        <v>67.798936352719195</v>
      </c>
      <c r="AX561" s="5">
        <v>65.8385093167702</v>
      </c>
      <c r="AY561" s="5">
        <v>61.469154341431299</v>
      </c>
      <c r="AZ561" s="5">
        <v>58.641471646330203</v>
      </c>
      <c r="BA561" s="5">
        <v>55.568360738227803</v>
      </c>
      <c r="BB561" s="5">
        <v>57.3503892873048</v>
      </c>
      <c r="BC561" s="5">
        <v>60.568088114029898</v>
      </c>
      <c r="BD561" s="5">
        <v>60.094817490440597</v>
      </c>
      <c r="BE561" s="5">
        <v>61.100600704274001</v>
      </c>
      <c r="BF561" s="5">
        <v>61.100484149703803</v>
      </c>
      <c r="BG561" s="5">
        <v>61.623835467519498</v>
      </c>
      <c r="BH561" s="5"/>
      <c r="BI561" s="5"/>
      <c r="BJ561" s="5"/>
      <c r="BK561" s="5"/>
      <c r="BL561" s="12"/>
    </row>
    <row r="562" spans="1:64" ht="27.6" x14ac:dyDescent="0.3">
      <c r="A562" s="22" t="s">
        <v>118</v>
      </c>
      <c r="B562" s="5" t="s">
        <v>119</v>
      </c>
      <c r="C562" s="6" t="s">
        <v>1236</v>
      </c>
      <c r="D562" s="5" t="s">
        <v>1237</v>
      </c>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v>2.5565049614112501</v>
      </c>
      <c r="AY562" s="5">
        <v>2.9295168984747901</v>
      </c>
      <c r="AZ562" s="5">
        <v>-0.27416933220185102</v>
      </c>
      <c r="BA562" s="5">
        <v>2.9357858218236701</v>
      </c>
      <c r="BB562" s="5">
        <v>2.6104098438841299</v>
      </c>
      <c r="BC562" s="5">
        <v>2.5966782350024702</v>
      </c>
      <c r="BD562" s="5">
        <v>2.9990939293264902</v>
      </c>
      <c r="BE562" s="5">
        <v>3.0407882004515701</v>
      </c>
      <c r="BF562" s="5">
        <v>3.4632896983494601</v>
      </c>
      <c r="BG562" s="5">
        <v>3.9112137965178699</v>
      </c>
      <c r="BH562" s="5"/>
      <c r="BI562" s="5"/>
      <c r="BJ562" s="5"/>
      <c r="BK562" s="5"/>
      <c r="BL562" s="12"/>
    </row>
    <row r="563" spans="1:64" ht="27.6" x14ac:dyDescent="0.3">
      <c r="A563" s="22" t="s">
        <v>118</v>
      </c>
      <c r="B563" s="5" t="s">
        <v>119</v>
      </c>
      <c r="C563" s="6" t="s">
        <v>1238</v>
      </c>
      <c r="D563" s="5" t="s">
        <v>1239</v>
      </c>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v>372082032.62497097</v>
      </c>
      <c r="AX563" s="5">
        <v>381594328.24954802</v>
      </c>
      <c r="AY563" s="5">
        <v>392773198.57924002</v>
      </c>
      <c r="AZ563" s="5">
        <v>391696334.92362702</v>
      </c>
      <c r="BA563" s="5">
        <v>403195700.38891798</v>
      </c>
      <c r="BB563" s="5">
        <v>413720760.64198798</v>
      </c>
      <c r="BC563" s="5">
        <v>424463757.58726501</v>
      </c>
      <c r="BD563" s="5">
        <v>437193824.37325603</v>
      </c>
      <c r="BE563" s="5">
        <v>450487962.59790099</v>
      </c>
      <c r="BF563" s="5">
        <v>466089665.79885799</v>
      </c>
      <c r="BG563" s="5">
        <v>484319429.111727</v>
      </c>
      <c r="BH563" s="5"/>
      <c r="BI563" s="5"/>
      <c r="BJ563" s="5"/>
      <c r="BK563" s="5"/>
      <c r="BL563" s="12"/>
    </row>
    <row r="564" spans="1:64" x14ac:dyDescent="0.3">
      <c r="A564" s="22" t="s">
        <v>118</v>
      </c>
      <c r="B564" s="5" t="s">
        <v>119</v>
      </c>
      <c r="C564" s="6" t="s">
        <v>1240</v>
      </c>
      <c r="D564" s="5" t="s">
        <v>1241</v>
      </c>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v>29024000000</v>
      </c>
      <c r="AX564" s="5">
        <v>29766000000</v>
      </c>
      <c r="AY564" s="5">
        <v>30638000000</v>
      </c>
      <c r="AZ564" s="5">
        <v>30554000000</v>
      </c>
      <c r="BA564" s="5">
        <v>31451000000</v>
      </c>
      <c r="BB564" s="5">
        <v>32272000000</v>
      </c>
      <c r="BC564" s="5">
        <v>33110000000</v>
      </c>
      <c r="BD564" s="5">
        <v>34103000000</v>
      </c>
      <c r="BE564" s="5">
        <v>35140000000</v>
      </c>
      <c r="BF564" s="5">
        <v>36357000000</v>
      </c>
      <c r="BG564" s="5">
        <v>37779000000</v>
      </c>
      <c r="BH564" s="5"/>
      <c r="BI564" s="5"/>
      <c r="BJ564" s="5"/>
      <c r="BK564" s="5"/>
      <c r="BL564" s="12"/>
    </row>
    <row r="565" spans="1:64" x14ac:dyDescent="0.3">
      <c r="A565" s="22" t="s">
        <v>118</v>
      </c>
      <c r="B565" s="5" t="s">
        <v>119</v>
      </c>
      <c r="C565" s="6" t="s">
        <v>1242</v>
      </c>
      <c r="D565" s="5" t="s">
        <v>1243</v>
      </c>
      <c r="E565" s="5"/>
      <c r="F565" s="5"/>
      <c r="G565" s="5"/>
      <c r="H565" s="5"/>
      <c r="I565" s="5"/>
      <c r="J565" s="5"/>
      <c r="K565" s="5"/>
      <c r="L565" s="5"/>
      <c r="M565" s="5"/>
      <c r="N565" s="5"/>
      <c r="O565" s="5"/>
      <c r="P565" s="5"/>
      <c r="Q565" s="5"/>
      <c r="R565" s="5"/>
      <c r="S565" s="5"/>
      <c r="T565" s="5"/>
      <c r="U565" s="5"/>
      <c r="V565" s="5"/>
      <c r="W565" s="5"/>
      <c r="X565" s="5"/>
      <c r="Y565" s="5"/>
      <c r="Z565" s="5"/>
      <c r="AA565" s="5"/>
      <c r="AB565" s="5">
        <v>6070000900</v>
      </c>
      <c r="AC565" s="5">
        <v>7296000000</v>
      </c>
      <c r="AD565" s="5">
        <v>7887000000</v>
      </c>
      <c r="AE565" s="5">
        <v>8161000000</v>
      </c>
      <c r="AF565" s="5">
        <v>8564000000</v>
      </c>
      <c r="AG565" s="5">
        <v>9878000000</v>
      </c>
      <c r="AH565" s="5">
        <v>10419000000</v>
      </c>
      <c r="AI565" s="5">
        <v>11719000000</v>
      </c>
      <c r="AJ565" s="5">
        <v>13205000000</v>
      </c>
      <c r="AK565" s="5">
        <v>13773000000</v>
      </c>
      <c r="AL565" s="5">
        <v>13819000000</v>
      </c>
      <c r="AM565" s="5">
        <v>14906000000</v>
      </c>
      <c r="AN565" s="5">
        <v>15661000000</v>
      </c>
      <c r="AO565" s="5">
        <v>16082000000</v>
      </c>
      <c r="AP565" s="5">
        <v>17390000000</v>
      </c>
      <c r="AQ565" s="5">
        <v>25476000000</v>
      </c>
      <c r="AR565" s="5">
        <v>27413000000</v>
      </c>
      <c r="AS565" s="5">
        <v>26698000000</v>
      </c>
      <c r="AT565" s="5">
        <v>28677000000</v>
      </c>
      <c r="AU565" s="5">
        <v>25806000000</v>
      </c>
      <c r="AV565" s="5">
        <v>26424000000</v>
      </c>
      <c r="AW565" s="5">
        <v>27664000000</v>
      </c>
      <c r="AX565" s="5">
        <v>28408000000</v>
      </c>
      <c r="AY565" s="5">
        <v>29882000000</v>
      </c>
      <c r="AZ565" s="5">
        <v>31623000000</v>
      </c>
      <c r="BA565" s="5">
        <v>34234000000</v>
      </c>
      <c r="BB565" s="5">
        <v>37346000000</v>
      </c>
      <c r="BC565" s="5">
        <v>41133000000</v>
      </c>
      <c r="BD565" s="5">
        <v>42591000000</v>
      </c>
      <c r="BE565" s="5">
        <v>44246000000</v>
      </c>
      <c r="BF565" s="5">
        <v>46316000000</v>
      </c>
      <c r="BG565" s="5">
        <v>48750000000</v>
      </c>
      <c r="BH565" s="5"/>
      <c r="BI565" s="5"/>
      <c r="BJ565" s="5"/>
      <c r="BK565" s="5"/>
      <c r="BL565" s="12"/>
    </row>
    <row r="566" spans="1:64" x14ac:dyDescent="0.3">
      <c r="A566" s="22" t="s">
        <v>118</v>
      </c>
      <c r="B566" s="5" t="s">
        <v>119</v>
      </c>
      <c r="C566" s="6" t="s">
        <v>1244</v>
      </c>
      <c r="D566" s="5" t="s">
        <v>1245</v>
      </c>
      <c r="E566" s="5"/>
      <c r="F566" s="5"/>
      <c r="G566" s="5"/>
      <c r="H566" s="5"/>
      <c r="I566" s="5"/>
      <c r="J566" s="5"/>
      <c r="K566" s="5"/>
      <c r="L566" s="5"/>
      <c r="M566" s="5"/>
      <c r="N566" s="5"/>
      <c r="O566" s="5"/>
      <c r="P566" s="5"/>
      <c r="Q566" s="5"/>
      <c r="R566" s="5"/>
      <c r="S566" s="5"/>
      <c r="T566" s="5"/>
      <c r="U566" s="5"/>
      <c r="V566" s="5"/>
      <c r="W566" s="5"/>
      <c r="X566" s="5"/>
      <c r="Y566" s="5"/>
      <c r="Z566" s="5"/>
      <c r="AA566" s="5"/>
      <c r="AB566" s="5">
        <v>61084843.514139101</v>
      </c>
      <c r="AC566" s="5">
        <v>73526151.365514502</v>
      </c>
      <c r="AD566" s="5">
        <v>74383205.070167497</v>
      </c>
      <c r="AE566" s="5">
        <v>76216892.674362093</v>
      </c>
      <c r="AF566" s="5">
        <v>77961565.421624199</v>
      </c>
      <c r="AG566" s="5">
        <v>94593300.519027799</v>
      </c>
      <c r="AH566" s="5">
        <v>89786456.627772704</v>
      </c>
      <c r="AI566" s="5">
        <v>100111054.16026001</v>
      </c>
      <c r="AJ566" s="5">
        <v>118239613.180516</v>
      </c>
      <c r="AK566" s="5">
        <v>121463595.315366</v>
      </c>
      <c r="AL566" s="5">
        <v>113660851.61332799</v>
      </c>
      <c r="AM566" s="5">
        <v>128052918.68906</v>
      </c>
      <c r="AN566" s="5">
        <v>139691912.47959599</v>
      </c>
      <c r="AO566" s="5">
        <v>143950447.10389501</v>
      </c>
      <c r="AP566" s="5">
        <v>150081988.43531501</v>
      </c>
      <c r="AQ566" s="5">
        <v>199784343.32542601</v>
      </c>
      <c r="AR566" s="5">
        <v>212380398.992834</v>
      </c>
      <c r="AS566" s="5">
        <v>193965125.79980299</v>
      </c>
      <c r="AT566" s="5">
        <v>197347096.774194</v>
      </c>
      <c r="AU566" s="5">
        <v>185390195.138877</v>
      </c>
      <c r="AV566" s="5">
        <v>216254791.74918899</v>
      </c>
      <c r="AW566" s="5">
        <v>247463994.99060699</v>
      </c>
      <c r="AX566" s="5">
        <v>260037456.81756201</v>
      </c>
      <c r="AY566" s="5">
        <v>270081199.70209903</v>
      </c>
      <c r="AZ566" s="5">
        <v>308705308.11470401</v>
      </c>
      <c r="BA566" s="5">
        <v>337832636.95771003</v>
      </c>
      <c r="BB566" s="5">
        <v>349875586.46740502</v>
      </c>
      <c r="BC566" s="5">
        <v>424463757.58726501</v>
      </c>
      <c r="BD566" s="5">
        <v>476040916.87418699</v>
      </c>
      <c r="BE566" s="5">
        <v>477625151.80137599</v>
      </c>
      <c r="BF566" s="5">
        <v>489896078.48322201</v>
      </c>
      <c r="BG566" s="5">
        <v>502206101.26329303</v>
      </c>
      <c r="BH566" s="5"/>
      <c r="BI566" s="5"/>
      <c r="BJ566" s="5"/>
      <c r="BK566" s="5"/>
      <c r="BL566" s="12"/>
    </row>
    <row r="567" spans="1:64" ht="27.6" x14ac:dyDescent="0.3">
      <c r="A567" s="22" t="s">
        <v>118</v>
      </c>
      <c r="B567" s="5" t="s">
        <v>119</v>
      </c>
      <c r="C567" s="6" t="s">
        <v>1246</v>
      </c>
      <c r="D567" s="5" t="s">
        <v>1247</v>
      </c>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v>1822.79675214436</v>
      </c>
      <c r="AX567" s="5">
        <v>1823.3499691781799</v>
      </c>
      <c r="AY567" s="5">
        <v>1832.22091980799</v>
      </c>
      <c r="AZ567" s="5">
        <v>1784.7212169371401</v>
      </c>
      <c r="BA567" s="5">
        <v>1794.3414464758901</v>
      </c>
      <c r="BB567" s="5">
        <v>1796.8562484722399</v>
      </c>
      <c r="BC567" s="5">
        <v>1796.96863222824</v>
      </c>
      <c r="BD567" s="5">
        <v>1801.72437337785</v>
      </c>
      <c r="BE567" s="5">
        <v>1805.5702130986499</v>
      </c>
      <c r="BF567" s="5">
        <v>1816.1578342738101</v>
      </c>
      <c r="BG567" s="5">
        <v>1835.32191350773</v>
      </c>
      <c r="BH567" s="5"/>
      <c r="BI567" s="5"/>
      <c r="BJ567" s="5"/>
      <c r="BK567" s="5"/>
      <c r="BL567" s="12"/>
    </row>
    <row r="568" spans="1:64" ht="27.6" x14ac:dyDescent="0.3">
      <c r="A568" s="22" t="s">
        <v>118</v>
      </c>
      <c r="B568" s="5" t="s">
        <v>119</v>
      </c>
      <c r="C568" s="6" t="s">
        <v>1248</v>
      </c>
      <c r="D568" s="5" t="s">
        <v>1249</v>
      </c>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v>3.0349902323152399E-2</v>
      </c>
      <c r="AY568" s="5">
        <v>0.48651936160189302</v>
      </c>
      <c r="AZ568" s="5">
        <v>-2.5924659170377602</v>
      </c>
      <c r="BA568" s="5">
        <v>0.53903262019051101</v>
      </c>
      <c r="BB568" s="5">
        <v>0.140151808970955</v>
      </c>
      <c r="BC568" s="5">
        <v>6.2544656032770297E-3</v>
      </c>
      <c r="BD568" s="5">
        <v>0.26465354287867598</v>
      </c>
      <c r="BE568" s="5">
        <v>0.213453277184186</v>
      </c>
      <c r="BF568" s="5">
        <v>0.58638656632375297</v>
      </c>
      <c r="BG568" s="5">
        <v>1.0551989960489301</v>
      </c>
      <c r="BH568" s="5"/>
      <c r="BI568" s="5"/>
      <c r="BJ568" s="5"/>
      <c r="BK568" s="5"/>
      <c r="BL568" s="12"/>
    </row>
    <row r="569" spans="1:64" ht="27.6" x14ac:dyDescent="0.3">
      <c r="A569" s="22" t="s">
        <v>118</v>
      </c>
      <c r="B569" s="5" t="s">
        <v>119</v>
      </c>
      <c r="C569" s="6" t="s">
        <v>1250</v>
      </c>
      <c r="D569" s="5" t="s">
        <v>1251</v>
      </c>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12"/>
    </row>
    <row r="570" spans="1:64" ht="27.6" x14ac:dyDescent="0.3">
      <c r="A570" s="22" t="s">
        <v>118</v>
      </c>
      <c r="B570" s="5" t="s">
        <v>119</v>
      </c>
      <c r="C570" s="6" t="s">
        <v>1252</v>
      </c>
      <c r="D570" s="5" t="s">
        <v>1253</v>
      </c>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v>106108405.486673</v>
      </c>
      <c r="AJ570" s="5">
        <v>117054288.97412799</v>
      </c>
      <c r="AK570" s="5">
        <v>120881232.757943</v>
      </c>
      <c r="AL570" s="5">
        <v>120565676.555237</v>
      </c>
      <c r="AM570" s="5">
        <v>130436921.945217</v>
      </c>
      <c r="AN570" s="5">
        <v>137815426.33131799</v>
      </c>
      <c r="AO570" s="5">
        <v>144360036.021819</v>
      </c>
      <c r="AP570" s="5">
        <v>155352881.787736</v>
      </c>
      <c r="AQ570" s="5">
        <v>223776942.180309</v>
      </c>
      <c r="AR570" s="5">
        <v>241237527.62442699</v>
      </c>
      <c r="AS570" s="5">
        <v>236868240.46548399</v>
      </c>
      <c r="AT570" s="5">
        <v>252580508.38689801</v>
      </c>
      <c r="AU570" s="5">
        <v>226451802.87795001</v>
      </c>
      <c r="AV570" s="5">
        <v>230195383.47259101</v>
      </c>
      <c r="AW570" s="5">
        <v>243987861.34384501</v>
      </c>
      <c r="AX570" s="5">
        <v>255980507.31157601</v>
      </c>
      <c r="AY570" s="5">
        <v>272389797.51739597</v>
      </c>
      <c r="AZ570" s="5">
        <v>285256784.20121998</v>
      </c>
      <c r="BA570" s="5">
        <v>305856255.745902</v>
      </c>
      <c r="BB570" s="5">
        <v>318775440.513686</v>
      </c>
      <c r="BC570" s="5">
        <v>347264593.16001999</v>
      </c>
      <c r="BD570" s="5">
        <v>367711863.35477602</v>
      </c>
      <c r="BE570" s="5">
        <v>384721526.48988801</v>
      </c>
      <c r="BF570" s="5">
        <v>402743710.70946401</v>
      </c>
      <c r="BG570" s="5">
        <v>427371341.256154</v>
      </c>
      <c r="BH570" s="5"/>
      <c r="BI570" s="5"/>
      <c r="BJ570" s="5"/>
      <c r="BK570" s="5"/>
      <c r="BL570" s="12"/>
    </row>
    <row r="571" spans="1:64" x14ac:dyDescent="0.3">
      <c r="A571" s="22" t="s">
        <v>118</v>
      </c>
      <c r="B571" s="5" t="s">
        <v>119</v>
      </c>
      <c r="C571" s="6" t="s">
        <v>1254</v>
      </c>
      <c r="D571" s="5" t="s">
        <v>1255</v>
      </c>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v>0.47099999999999997</v>
      </c>
      <c r="BK571" s="5"/>
      <c r="BL571" s="12"/>
    </row>
    <row r="572" spans="1:64" x14ac:dyDescent="0.3">
      <c r="A572" s="22" t="s">
        <v>118</v>
      </c>
      <c r="B572" s="5" t="s">
        <v>119</v>
      </c>
      <c r="C572" s="6" t="s">
        <v>1256</v>
      </c>
      <c r="D572" s="5" t="s">
        <v>1257</v>
      </c>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v>0.48899999999999999</v>
      </c>
      <c r="BK572" s="5"/>
      <c r="BL572" s="12"/>
    </row>
    <row r="573" spans="1:64" x14ac:dyDescent="0.3">
      <c r="A573" s="22" t="s">
        <v>118</v>
      </c>
      <c r="B573" s="5" t="s">
        <v>119</v>
      </c>
      <c r="C573" s="6" t="s">
        <v>1258</v>
      </c>
      <c r="D573" s="5" t="s">
        <v>1259</v>
      </c>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v>0.47099999999999997</v>
      </c>
      <c r="BK573" s="5"/>
      <c r="BL573" s="12"/>
    </row>
    <row r="574" spans="1:64" x14ac:dyDescent="0.3">
      <c r="A574" s="22" t="s">
        <v>118</v>
      </c>
      <c r="B574" s="5" t="s">
        <v>119</v>
      </c>
      <c r="C574" s="6" t="s">
        <v>1260</v>
      </c>
      <c r="D574" s="5" t="s">
        <v>1261</v>
      </c>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v>0.504</v>
      </c>
      <c r="BK574" s="5"/>
      <c r="BL574" s="12"/>
    </row>
    <row r="575" spans="1:64" x14ac:dyDescent="0.3">
      <c r="A575" s="22" t="s">
        <v>118</v>
      </c>
      <c r="B575" s="5" t="s">
        <v>119</v>
      </c>
      <c r="C575" s="6" t="s">
        <v>1262</v>
      </c>
      <c r="D575" s="5" t="s">
        <v>1263</v>
      </c>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v>0.45400000000000001</v>
      </c>
      <c r="BK575" s="5"/>
      <c r="BL575" s="12"/>
    </row>
    <row r="576" spans="1:64" x14ac:dyDescent="0.3">
      <c r="A576" s="22" t="s">
        <v>118</v>
      </c>
      <c r="B576" s="5" t="s">
        <v>119</v>
      </c>
      <c r="C576" s="6" t="s">
        <v>1264</v>
      </c>
      <c r="D576" s="5" t="s">
        <v>1265</v>
      </c>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v>0.46</v>
      </c>
      <c r="BK576" s="5"/>
      <c r="BL576" s="12"/>
    </row>
    <row r="577" spans="1:64" x14ac:dyDescent="0.3">
      <c r="A577" s="22" t="s">
        <v>118</v>
      </c>
      <c r="B577" s="5" t="s">
        <v>119</v>
      </c>
      <c r="C577" s="6" t="s">
        <v>1266</v>
      </c>
      <c r="D577" s="5" t="s">
        <v>1267</v>
      </c>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v>0.439</v>
      </c>
      <c r="BK577" s="5"/>
      <c r="BL577" s="12"/>
    </row>
    <row r="578" spans="1:64" x14ac:dyDescent="0.3">
      <c r="A578" s="22" t="s">
        <v>118</v>
      </c>
      <c r="B578" s="5" t="s">
        <v>119</v>
      </c>
      <c r="C578" s="6" t="s">
        <v>1268</v>
      </c>
      <c r="D578" s="5" t="s">
        <v>1269</v>
      </c>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v>0.47599999999999998</v>
      </c>
      <c r="BK578" s="5"/>
      <c r="BL578" s="12"/>
    </row>
    <row r="579" spans="1:64" x14ac:dyDescent="0.3">
      <c r="A579" s="22" t="s">
        <v>118</v>
      </c>
      <c r="B579" s="5" t="s">
        <v>119</v>
      </c>
      <c r="C579" s="6" t="s">
        <v>1270</v>
      </c>
      <c r="D579" s="5" t="s">
        <v>1271</v>
      </c>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v>0.48399999999999999</v>
      </c>
      <c r="BK579" s="5"/>
      <c r="BL579" s="12"/>
    </row>
    <row r="580" spans="1:64" x14ac:dyDescent="0.3">
      <c r="A580" s="22" t="s">
        <v>118</v>
      </c>
      <c r="B580" s="5" t="s">
        <v>119</v>
      </c>
      <c r="C580" s="6" t="s">
        <v>1272</v>
      </c>
      <c r="D580" s="5" t="s">
        <v>1273</v>
      </c>
      <c r="E580" s="5"/>
      <c r="F580" s="5"/>
      <c r="G580" s="5"/>
      <c r="H580" s="5"/>
      <c r="I580" s="5"/>
      <c r="J580" s="5"/>
      <c r="K580" s="5"/>
      <c r="L580" s="5"/>
      <c r="M580" s="5"/>
      <c r="N580" s="5"/>
      <c r="O580" s="5">
        <v>0</v>
      </c>
      <c r="P580" s="5">
        <v>0</v>
      </c>
      <c r="Q580" s="5">
        <v>0</v>
      </c>
      <c r="R580" s="5">
        <v>0</v>
      </c>
      <c r="S580" s="5">
        <v>0</v>
      </c>
      <c r="T580" s="5">
        <v>0</v>
      </c>
      <c r="U580" s="5">
        <v>0</v>
      </c>
      <c r="V580" s="5">
        <v>0</v>
      </c>
      <c r="W580" s="5">
        <v>0</v>
      </c>
      <c r="X580" s="5">
        <v>0</v>
      </c>
      <c r="Y580" s="5">
        <v>0</v>
      </c>
      <c r="Z580" s="5">
        <v>0</v>
      </c>
      <c r="AA580" s="5">
        <v>0</v>
      </c>
      <c r="AB580" s="5">
        <v>0</v>
      </c>
      <c r="AC580" s="5">
        <v>46069.9</v>
      </c>
      <c r="AD580" s="5">
        <v>179042.5</v>
      </c>
      <c r="AE580" s="5">
        <v>522306.4</v>
      </c>
      <c r="AF580" s="5">
        <v>1454126.5</v>
      </c>
      <c r="AG580" s="5">
        <v>1783052.5</v>
      </c>
      <c r="AH580" s="5">
        <v>2925320.2</v>
      </c>
      <c r="AI580" s="5">
        <v>4014746.5</v>
      </c>
      <c r="AJ580" s="5">
        <v>8563984.8000000007</v>
      </c>
      <c r="AK580" s="5">
        <v>11138000</v>
      </c>
      <c r="AL580" s="5">
        <v>11440000</v>
      </c>
      <c r="AM580" s="5">
        <v>12510000</v>
      </c>
      <c r="AN580" s="5">
        <v>13205000</v>
      </c>
      <c r="AO580" s="5">
        <v>13227000</v>
      </c>
      <c r="AP580" s="5">
        <v>12996000</v>
      </c>
      <c r="AQ580" s="5">
        <v>14111000</v>
      </c>
      <c r="AR580" s="5">
        <v>13825000</v>
      </c>
      <c r="AS580" s="5">
        <v>12931000</v>
      </c>
      <c r="AT580" s="5">
        <v>12233000</v>
      </c>
      <c r="AU580" s="5">
        <v>12932000</v>
      </c>
      <c r="AV580" s="5">
        <v>13888000</v>
      </c>
      <c r="AW580" s="5">
        <v>14223000</v>
      </c>
      <c r="AX580" s="5">
        <v>12889000</v>
      </c>
      <c r="AY580" s="5">
        <v>13181000</v>
      </c>
      <c r="AZ580" s="5">
        <v>13367000</v>
      </c>
      <c r="BA580" s="5">
        <v>12906000</v>
      </c>
      <c r="BB580" s="5">
        <v>12432000</v>
      </c>
      <c r="BC580" s="5">
        <v>11657000</v>
      </c>
      <c r="BD580" s="5">
        <v>11049000</v>
      </c>
      <c r="BE580" s="5">
        <v>10473000</v>
      </c>
      <c r="BF580" s="5">
        <v>9904000</v>
      </c>
      <c r="BG580" s="5">
        <v>8763000</v>
      </c>
      <c r="BH580" s="5">
        <v>9107000</v>
      </c>
      <c r="BI580" s="5">
        <v>12163000</v>
      </c>
      <c r="BJ580" s="5">
        <v>29107000</v>
      </c>
      <c r="BK580" s="5">
        <v>54676000</v>
      </c>
      <c r="BL580" s="12"/>
    </row>
    <row r="581" spans="1:64" x14ac:dyDescent="0.3">
      <c r="A581" s="22" t="s">
        <v>118</v>
      </c>
      <c r="B581" s="5" t="s">
        <v>119</v>
      </c>
      <c r="C581" s="6" t="s">
        <v>1274</v>
      </c>
      <c r="D581" s="5" t="s">
        <v>1275</v>
      </c>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v>0.44180405049999999</v>
      </c>
      <c r="AZ581" s="5">
        <v>0.15203040979999999</v>
      </c>
      <c r="BA581" s="5"/>
      <c r="BB581" s="5">
        <v>1.2438558751</v>
      </c>
      <c r="BC581" s="5">
        <v>0.38342324789999999</v>
      </c>
      <c r="BD581" s="5">
        <v>4.2726557200000001E-2</v>
      </c>
      <c r="BE581" s="5"/>
      <c r="BF581" s="5"/>
      <c r="BG581" s="5"/>
      <c r="BH581" s="5"/>
      <c r="BI581" s="5"/>
      <c r="BJ581" s="5"/>
      <c r="BK581" s="5"/>
      <c r="BL581" s="12"/>
    </row>
    <row r="582" spans="1:64" x14ac:dyDescent="0.3">
      <c r="A582" s="22" t="s">
        <v>118</v>
      </c>
      <c r="B582" s="5" t="s">
        <v>119</v>
      </c>
      <c r="C582" s="6" t="s">
        <v>1276</v>
      </c>
      <c r="D582" s="5" t="s">
        <v>1277</v>
      </c>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v>5.4331415306000004</v>
      </c>
      <c r="AZ582" s="5">
        <v>2.7961476692999998</v>
      </c>
      <c r="BA582" s="5"/>
      <c r="BB582" s="5">
        <v>6.4360648777999998</v>
      </c>
      <c r="BC582" s="5">
        <v>5.4097784097000003</v>
      </c>
      <c r="BD582" s="5">
        <v>3.1211935798999999</v>
      </c>
      <c r="BE582" s="5"/>
      <c r="BF582" s="5"/>
      <c r="BG582" s="5"/>
      <c r="BH582" s="5"/>
      <c r="BI582" s="5"/>
      <c r="BJ582" s="5"/>
      <c r="BK582" s="5"/>
      <c r="BL582" s="12"/>
    </row>
    <row r="583" spans="1:64" x14ac:dyDescent="0.3">
      <c r="A583" s="22" t="s">
        <v>118</v>
      </c>
      <c r="B583" s="5" t="s">
        <v>119</v>
      </c>
      <c r="C583" s="6" t="s">
        <v>1278</v>
      </c>
      <c r="D583" s="5" t="s">
        <v>1279</v>
      </c>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v>4.3626540116978596</v>
      </c>
      <c r="AP583" s="5">
        <v>4.47061909125489</v>
      </c>
      <c r="AQ583" s="5">
        <v>2.2704114819498402</v>
      </c>
      <c r="AR583" s="5">
        <v>3.3348309346435299</v>
      </c>
      <c r="AS583" s="5">
        <v>1.94871124176319</v>
      </c>
      <c r="AT583" s="5">
        <v>1.2937918046057</v>
      </c>
      <c r="AU583" s="5">
        <v>1.8462906966238599</v>
      </c>
      <c r="AV583" s="5">
        <v>2.1028541847064601</v>
      </c>
      <c r="AW583" s="5">
        <v>1.9879404306352</v>
      </c>
      <c r="AX583" s="5">
        <v>2.03458146780111</v>
      </c>
      <c r="AY583" s="5">
        <v>2.4879542239750898</v>
      </c>
      <c r="AZ583" s="5">
        <v>2.13094475777813</v>
      </c>
      <c r="BA583" s="5">
        <v>1.8104750256523201</v>
      </c>
      <c r="BB583" s="5">
        <v>1.27569033702653</v>
      </c>
      <c r="BC583" s="5">
        <v>2.20960086207868</v>
      </c>
      <c r="BD583" s="5">
        <v>1.0538167865508901</v>
      </c>
      <c r="BE583" s="5">
        <v>0.53623805242040801</v>
      </c>
      <c r="BF583" s="5">
        <v>0.50987505659270305</v>
      </c>
      <c r="BG583" s="5">
        <v>1.5580906617215899</v>
      </c>
      <c r="BH583" s="5">
        <v>2.5779302737705998</v>
      </c>
      <c r="BI583" s="5"/>
      <c r="BJ583" s="5"/>
      <c r="BK583" s="5"/>
      <c r="BL583" s="12"/>
    </row>
    <row r="584" spans="1:64" x14ac:dyDescent="0.3">
      <c r="A584" s="22" t="s">
        <v>118</v>
      </c>
      <c r="B584" s="5" t="s">
        <v>119</v>
      </c>
      <c r="C584" s="6" t="s">
        <v>1280</v>
      </c>
      <c r="D584" s="5" t="s">
        <v>1281</v>
      </c>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v>4046181.6409664401</v>
      </c>
      <c r="AP584" s="5">
        <v>3924786.2502250001</v>
      </c>
      <c r="AQ584" s="5">
        <v>2587226.1891412898</v>
      </c>
      <c r="AR584" s="5">
        <v>3828352.3426512298</v>
      </c>
      <c r="AS584" s="5">
        <v>2529536.0112397899</v>
      </c>
      <c r="AT584" s="5">
        <v>1542980.4436067201</v>
      </c>
      <c r="AU584" s="5">
        <v>1728355.83836737</v>
      </c>
      <c r="AV584" s="5">
        <v>2327073.3858328201</v>
      </c>
      <c r="AW584" s="5">
        <v>2430844.97713678</v>
      </c>
      <c r="AX584" s="5">
        <v>2824948.40815617</v>
      </c>
      <c r="AY584" s="5">
        <v>3627899.27576706</v>
      </c>
      <c r="AZ584" s="5">
        <v>3962179.2757054302</v>
      </c>
      <c r="BA584" s="5">
        <v>4228534.1376758004</v>
      </c>
      <c r="BB584" s="5">
        <v>3166952.4942823402</v>
      </c>
      <c r="BC584" s="5">
        <v>6113946.0368239097</v>
      </c>
      <c r="BD584" s="5">
        <v>2984393.0560946702</v>
      </c>
      <c r="BE584" s="5">
        <v>1618168.89849649</v>
      </c>
      <c r="BF584" s="5">
        <v>1796844.5548377801</v>
      </c>
      <c r="BG584" s="5">
        <v>5199656.9796655197</v>
      </c>
      <c r="BH584" s="5">
        <v>7293963.2062955601</v>
      </c>
      <c r="BI584" s="5"/>
      <c r="BJ584" s="5"/>
      <c r="BK584" s="5"/>
      <c r="BL584" s="12"/>
    </row>
    <row r="585" spans="1:64" x14ac:dyDescent="0.3">
      <c r="A585" s="22" t="s">
        <v>118</v>
      </c>
      <c r="B585" s="5" t="s">
        <v>119</v>
      </c>
      <c r="C585" s="6" t="s">
        <v>1282</v>
      </c>
      <c r="D585" s="5" t="s">
        <v>1283</v>
      </c>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v>3.1416666666666702</v>
      </c>
      <c r="AY585" s="5">
        <v>3.1416666666666702</v>
      </c>
      <c r="AZ585" s="5">
        <v>3.25</v>
      </c>
      <c r="BA585" s="5">
        <v>3.3</v>
      </c>
      <c r="BB585" s="5">
        <v>3.3833333333333302</v>
      </c>
      <c r="BC585" s="5">
        <v>3.3916666666666702</v>
      </c>
      <c r="BD585" s="5">
        <v>3.43333333333333</v>
      </c>
      <c r="BE585" s="5">
        <v>3.44166666666667</v>
      </c>
      <c r="BF585" s="5">
        <v>3.44166666666667</v>
      </c>
      <c r="BG585" s="5">
        <v>3.4416699999999998</v>
      </c>
      <c r="BH585" s="5">
        <v>3.375</v>
      </c>
      <c r="BI585" s="5">
        <v>3.375</v>
      </c>
      <c r="BJ585" s="5">
        <v>3.375</v>
      </c>
      <c r="BK585" s="5">
        <v>3.375</v>
      </c>
      <c r="BL585" s="12"/>
    </row>
    <row r="586" spans="1:64" x14ac:dyDescent="0.3">
      <c r="A586" s="22" t="s">
        <v>118</v>
      </c>
      <c r="B586" s="5" t="s">
        <v>119</v>
      </c>
      <c r="C586" s="6" t="s">
        <v>1284</v>
      </c>
      <c r="D586" s="5" t="s">
        <v>1285</v>
      </c>
      <c r="E586" s="5"/>
      <c r="F586" s="5"/>
      <c r="G586" s="5"/>
      <c r="H586" s="5"/>
      <c r="I586" s="5"/>
      <c r="J586" s="5"/>
      <c r="K586" s="5"/>
      <c r="L586" s="5"/>
      <c r="M586" s="5"/>
      <c r="N586" s="5"/>
      <c r="O586" s="5">
        <v>0</v>
      </c>
      <c r="P586" s="5">
        <v>0</v>
      </c>
      <c r="Q586" s="5">
        <v>0</v>
      </c>
      <c r="R586" s="5">
        <v>0</v>
      </c>
      <c r="S586" s="5">
        <v>0</v>
      </c>
      <c r="T586" s="5">
        <v>0</v>
      </c>
      <c r="U586" s="5">
        <v>0</v>
      </c>
      <c r="V586" s="5">
        <v>0</v>
      </c>
      <c r="W586" s="5">
        <v>0</v>
      </c>
      <c r="X586" s="5">
        <v>0</v>
      </c>
      <c r="Y586" s="5">
        <v>0</v>
      </c>
      <c r="Z586" s="5">
        <v>0</v>
      </c>
      <c r="AA586" s="5">
        <v>0</v>
      </c>
      <c r="AB586" s="5">
        <v>0</v>
      </c>
      <c r="AC586" s="5">
        <v>0</v>
      </c>
      <c r="AD586" s="5">
        <v>0</v>
      </c>
      <c r="AE586" s="5">
        <v>0</v>
      </c>
      <c r="AF586" s="5">
        <v>0</v>
      </c>
      <c r="AG586" s="5">
        <v>0</v>
      </c>
      <c r="AH586" s="5">
        <v>0</v>
      </c>
      <c r="AI586" s="5">
        <v>0</v>
      </c>
      <c r="AJ586" s="5">
        <v>0</v>
      </c>
      <c r="AK586" s="5">
        <v>0</v>
      </c>
      <c r="AL586" s="5">
        <v>0</v>
      </c>
      <c r="AM586" s="5">
        <v>0</v>
      </c>
      <c r="AN586" s="5">
        <v>0</v>
      </c>
      <c r="AO586" s="5">
        <v>0</v>
      </c>
      <c r="AP586" s="5">
        <v>0</v>
      </c>
      <c r="AQ586" s="5">
        <v>0</v>
      </c>
      <c r="AR586" s="5">
        <v>0</v>
      </c>
      <c r="AS586" s="5">
        <v>0</v>
      </c>
      <c r="AT586" s="5">
        <v>-1126000</v>
      </c>
      <c r="AU586" s="5">
        <v>-830000</v>
      </c>
      <c r="AV586" s="5">
        <v>-586400</v>
      </c>
      <c r="AW586" s="5">
        <v>0</v>
      </c>
      <c r="AX586" s="5">
        <v>0</v>
      </c>
      <c r="AY586" s="5">
        <v>0</v>
      </c>
      <c r="AZ586" s="5">
        <v>0</v>
      </c>
      <c r="BA586" s="5">
        <v>9019000</v>
      </c>
      <c r="BB586" s="5">
        <v>0</v>
      </c>
      <c r="BC586" s="5">
        <v>-450950</v>
      </c>
      <c r="BD586" s="5">
        <v>0</v>
      </c>
      <c r="BE586" s="5">
        <v>0</v>
      </c>
      <c r="BF586" s="5">
        <v>0</v>
      </c>
      <c r="BG586" s="5">
        <v>0</v>
      </c>
      <c r="BH586" s="5">
        <v>0</v>
      </c>
      <c r="BI586" s="5">
        <v>0</v>
      </c>
      <c r="BJ586" s="5">
        <v>0</v>
      </c>
      <c r="BK586" s="5">
        <v>0</v>
      </c>
      <c r="BL586" s="12"/>
    </row>
    <row r="587" spans="1:64" x14ac:dyDescent="0.3">
      <c r="A587" s="22" t="s">
        <v>118</v>
      </c>
      <c r="B587" s="5" t="s">
        <v>119</v>
      </c>
      <c r="C587" s="6" t="s">
        <v>1286</v>
      </c>
      <c r="D587" s="5" t="s">
        <v>1287</v>
      </c>
      <c r="E587" s="5"/>
      <c r="F587" s="5"/>
      <c r="G587" s="5"/>
      <c r="H587" s="5"/>
      <c r="I587" s="5"/>
      <c r="J587" s="5"/>
      <c r="K587" s="5"/>
      <c r="L587" s="5"/>
      <c r="M587" s="5"/>
      <c r="N587" s="5"/>
      <c r="O587" s="5">
        <v>0</v>
      </c>
      <c r="P587" s="5">
        <v>0</v>
      </c>
      <c r="Q587" s="5">
        <v>0</v>
      </c>
      <c r="R587" s="5">
        <v>0</v>
      </c>
      <c r="S587" s="5">
        <v>0</v>
      </c>
      <c r="T587" s="5">
        <v>0</v>
      </c>
      <c r="U587" s="5">
        <v>0</v>
      </c>
      <c r="V587" s="5">
        <v>0</v>
      </c>
      <c r="W587" s="5">
        <v>0</v>
      </c>
      <c r="X587" s="5">
        <v>0</v>
      </c>
      <c r="Y587" s="5">
        <v>0</v>
      </c>
      <c r="Z587" s="5">
        <v>0</v>
      </c>
      <c r="AA587" s="5">
        <v>0</v>
      </c>
      <c r="AB587" s="5">
        <v>0</v>
      </c>
      <c r="AC587" s="5">
        <v>0</v>
      </c>
      <c r="AD587" s="5">
        <v>0</v>
      </c>
      <c r="AE587" s="5">
        <v>0</v>
      </c>
      <c r="AF587" s="5">
        <v>0</v>
      </c>
      <c r="AG587" s="5">
        <v>0</v>
      </c>
      <c r="AH587" s="5">
        <v>0</v>
      </c>
      <c r="AI587" s="5">
        <v>0</v>
      </c>
      <c r="AJ587" s="5">
        <v>0</v>
      </c>
      <c r="AK587" s="5">
        <v>0</v>
      </c>
      <c r="AL587" s="5">
        <v>0</v>
      </c>
      <c r="AM587" s="5">
        <v>0</v>
      </c>
      <c r="AN587" s="5">
        <v>0</v>
      </c>
      <c r="AO587" s="5">
        <v>0</v>
      </c>
      <c r="AP587" s="5">
        <v>0</v>
      </c>
      <c r="AQ587" s="5">
        <v>0</v>
      </c>
      <c r="AR587" s="5">
        <v>858580.6</v>
      </c>
      <c r="AS587" s="5">
        <v>931186.7</v>
      </c>
      <c r="AT587" s="5">
        <v>461812.1</v>
      </c>
      <c r="AU587" s="5">
        <v>402308.6</v>
      </c>
      <c r="AV587" s="5">
        <v>357236.5</v>
      </c>
      <c r="AW587" s="5">
        <v>535186.9</v>
      </c>
      <c r="AX587" s="5">
        <v>728154.7</v>
      </c>
      <c r="AY587" s="5">
        <v>974154.8</v>
      </c>
      <c r="AZ587" s="5">
        <v>851670.1</v>
      </c>
      <c r="BA587" s="5">
        <v>210852.7</v>
      </c>
      <c r="BB587" s="5">
        <v>58652.7</v>
      </c>
      <c r="BC587" s="5">
        <v>80164.100000000006</v>
      </c>
      <c r="BD587" s="5">
        <v>27436.400000000001</v>
      </c>
      <c r="BE587" s="5">
        <v>7454.6</v>
      </c>
      <c r="BF587" s="5">
        <v>32259.4</v>
      </c>
      <c r="BG587" s="5">
        <v>12154.7</v>
      </c>
      <c r="BH587" s="5">
        <v>22386</v>
      </c>
      <c r="BI587" s="5">
        <v>144566.1</v>
      </c>
      <c r="BJ587" s="5">
        <v>183049.4</v>
      </c>
      <c r="BK587" s="5">
        <v>3252621.2</v>
      </c>
      <c r="BL587" s="12"/>
    </row>
    <row r="588" spans="1:64" x14ac:dyDescent="0.3">
      <c r="A588" s="22" t="s">
        <v>118</v>
      </c>
      <c r="B588" s="5" t="s">
        <v>119</v>
      </c>
      <c r="C588" s="6" t="s">
        <v>1288</v>
      </c>
      <c r="D588" s="5" t="s">
        <v>1289</v>
      </c>
      <c r="E588" s="5"/>
      <c r="F588" s="5"/>
      <c r="G588" s="5"/>
      <c r="H588" s="5"/>
      <c r="I588" s="5"/>
      <c r="J588" s="5"/>
      <c r="K588" s="5"/>
      <c r="L588" s="5"/>
      <c r="M588" s="5"/>
      <c r="N588" s="5"/>
      <c r="O588" s="5"/>
      <c r="P588" s="5"/>
      <c r="Q588" s="5"/>
      <c r="R588" s="5"/>
      <c r="S588" s="5"/>
      <c r="T588" s="5"/>
      <c r="U588" s="5"/>
      <c r="V588" s="5"/>
      <c r="W588" s="5"/>
      <c r="X588" s="5"/>
      <c r="Y588" s="5"/>
      <c r="Z588" s="5"/>
      <c r="AA588" s="5">
        <v>22</v>
      </c>
      <c r="AB588" s="5">
        <v>27</v>
      </c>
      <c r="AC588" s="5">
        <v>28</v>
      </c>
      <c r="AD588" s="5">
        <v>30</v>
      </c>
      <c r="AE588" s="5">
        <v>31</v>
      </c>
      <c r="AF588" s="5">
        <v>56</v>
      </c>
      <c r="AG588" s="5">
        <v>58</v>
      </c>
      <c r="AH588" s="5">
        <v>61</v>
      </c>
      <c r="AI588" s="5">
        <v>76</v>
      </c>
      <c r="AJ588" s="5">
        <v>83</v>
      </c>
      <c r="AK588" s="5">
        <v>77</v>
      </c>
      <c r="AL588" s="5">
        <v>86</v>
      </c>
      <c r="AM588" s="5">
        <v>74</v>
      </c>
      <c r="AN588" s="5">
        <v>73</v>
      </c>
      <c r="AO588" s="5">
        <v>67</v>
      </c>
      <c r="AP588" s="5">
        <v>72</v>
      </c>
      <c r="AQ588" s="5">
        <v>72</v>
      </c>
      <c r="AR588" s="5">
        <v>71</v>
      </c>
      <c r="AS588" s="5">
        <v>71</v>
      </c>
      <c r="AT588" s="5">
        <v>70</v>
      </c>
      <c r="AU588" s="5">
        <v>70</v>
      </c>
      <c r="AV588" s="5">
        <v>69</v>
      </c>
      <c r="AW588" s="5">
        <v>69</v>
      </c>
      <c r="AX588" s="5">
        <v>68</v>
      </c>
      <c r="AY588" s="5">
        <v>68</v>
      </c>
      <c r="AZ588" s="5">
        <v>70</v>
      </c>
      <c r="BA588" s="5">
        <v>73</v>
      </c>
      <c r="BB588" s="5">
        <v>75</v>
      </c>
      <c r="BC588" s="5">
        <v>77</v>
      </c>
      <c r="BD588" s="5">
        <v>79</v>
      </c>
      <c r="BE588" s="5">
        <v>82</v>
      </c>
      <c r="BF588" s="5">
        <v>84</v>
      </c>
      <c r="BG588" s="5">
        <v>86</v>
      </c>
      <c r="BH588" s="5">
        <v>80</v>
      </c>
      <c r="BI588" s="5">
        <v>81</v>
      </c>
      <c r="BJ588" s="5">
        <v>85</v>
      </c>
      <c r="BK588" s="5">
        <v>85</v>
      </c>
      <c r="BL588" s="12"/>
    </row>
    <row r="589" spans="1:64" x14ac:dyDescent="0.3">
      <c r="A589" s="22" t="s">
        <v>118</v>
      </c>
      <c r="B589" s="5" t="s">
        <v>119</v>
      </c>
      <c r="C589" s="6" t="s">
        <v>1290</v>
      </c>
      <c r="D589" s="5" t="s">
        <v>1291</v>
      </c>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v>46</v>
      </c>
      <c r="AK589" s="5">
        <v>82</v>
      </c>
      <c r="AL589" s="5">
        <v>82</v>
      </c>
      <c r="AM589" s="5">
        <v>69</v>
      </c>
      <c r="AN589" s="5">
        <v>66</v>
      </c>
      <c r="AO589" s="5">
        <v>69</v>
      </c>
      <c r="AP589" s="5">
        <v>75</v>
      </c>
      <c r="AQ589" s="5">
        <v>73</v>
      </c>
      <c r="AR589" s="5">
        <v>71</v>
      </c>
      <c r="AS589" s="5">
        <v>70</v>
      </c>
      <c r="AT589" s="5">
        <v>68</v>
      </c>
      <c r="AU589" s="5">
        <v>66</v>
      </c>
      <c r="AV589" s="5">
        <v>64</v>
      </c>
      <c r="AW589" s="5">
        <v>63</v>
      </c>
      <c r="AX589" s="5">
        <v>61</v>
      </c>
      <c r="AY589" s="5">
        <v>59</v>
      </c>
      <c r="AZ589" s="5">
        <v>62</v>
      </c>
      <c r="BA589" s="5">
        <v>66</v>
      </c>
      <c r="BB589" s="5">
        <v>69</v>
      </c>
      <c r="BC589" s="5">
        <v>73</v>
      </c>
      <c r="BD589" s="5">
        <v>76</v>
      </c>
      <c r="BE589" s="5">
        <v>79</v>
      </c>
      <c r="BF589" s="5">
        <v>83</v>
      </c>
      <c r="BG589" s="5">
        <v>86</v>
      </c>
      <c r="BH589" s="5">
        <v>80</v>
      </c>
      <c r="BI589" s="5">
        <v>81</v>
      </c>
      <c r="BJ589" s="5">
        <v>85</v>
      </c>
      <c r="BK589" s="5">
        <v>85</v>
      </c>
      <c r="BL589" s="12"/>
    </row>
    <row r="590" spans="1:64" x14ac:dyDescent="0.3">
      <c r="A590" s="22" t="s">
        <v>118</v>
      </c>
      <c r="B590" s="5" t="s">
        <v>119</v>
      </c>
      <c r="C590" s="6" t="s">
        <v>1292</v>
      </c>
      <c r="D590" s="5" t="s">
        <v>1293</v>
      </c>
      <c r="E590" s="5"/>
      <c r="F590" s="5"/>
      <c r="G590" s="5"/>
      <c r="H590" s="5"/>
      <c r="I590" s="5"/>
      <c r="J590" s="5"/>
      <c r="K590" s="5"/>
      <c r="L590" s="5"/>
      <c r="M590" s="5"/>
      <c r="N590" s="5"/>
      <c r="O590" s="5"/>
      <c r="P590" s="5"/>
      <c r="Q590" s="5"/>
      <c r="R590" s="5"/>
      <c r="S590" s="5"/>
      <c r="T590" s="5"/>
      <c r="U590" s="5"/>
      <c r="V590" s="5"/>
      <c r="W590" s="5"/>
      <c r="X590" s="5"/>
      <c r="Y590" s="5"/>
      <c r="Z590" s="5"/>
      <c r="AA590" s="5">
        <v>20</v>
      </c>
      <c r="AB590" s="5">
        <v>23</v>
      </c>
      <c r="AC590" s="5">
        <v>18</v>
      </c>
      <c r="AD590" s="5">
        <v>26</v>
      </c>
      <c r="AE590" s="5">
        <v>22</v>
      </c>
      <c r="AF590" s="5">
        <v>34</v>
      </c>
      <c r="AG590" s="5">
        <v>46</v>
      </c>
      <c r="AH590" s="5">
        <v>50</v>
      </c>
      <c r="AI590" s="5">
        <v>66</v>
      </c>
      <c r="AJ590" s="5">
        <v>63</v>
      </c>
      <c r="AK590" s="5">
        <v>66</v>
      </c>
      <c r="AL590" s="5">
        <v>74</v>
      </c>
      <c r="AM590" s="5">
        <v>53</v>
      </c>
      <c r="AN590" s="5">
        <v>60</v>
      </c>
      <c r="AO590" s="5">
        <v>61</v>
      </c>
      <c r="AP590" s="5">
        <v>65</v>
      </c>
      <c r="AQ590" s="5">
        <v>64</v>
      </c>
      <c r="AR590" s="5">
        <v>62</v>
      </c>
      <c r="AS590" s="5">
        <v>61</v>
      </c>
      <c r="AT590" s="5">
        <v>59</v>
      </c>
      <c r="AU590" s="5">
        <v>58</v>
      </c>
      <c r="AV590" s="5">
        <v>56</v>
      </c>
      <c r="AW590" s="5">
        <v>55</v>
      </c>
      <c r="AX590" s="5">
        <v>53</v>
      </c>
      <c r="AY590" s="5">
        <v>52</v>
      </c>
      <c r="AZ590" s="5">
        <v>56</v>
      </c>
      <c r="BA590" s="5">
        <v>61</v>
      </c>
      <c r="BB590" s="5">
        <v>65</v>
      </c>
      <c r="BC590" s="5">
        <v>70</v>
      </c>
      <c r="BD590" s="5">
        <v>75</v>
      </c>
      <c r="BE590" s="5">
        <v>79</v>
      </c>
      <c r="BF590" s="5">
        <v>84</v>
      </c>
      <c r="BG590" s="5">
        <v>90</v>
      </c>
      <c r="BH590" s="5">
        <v>76</v>
      </c>
      <c r="BI590" s="5">
        <v>84</v>
      </c>
      <c r="BJ590" s="5">
        <v>80</v>
      </c>
      <c r="BK590" s="5">
        <v>75</v>
      </c>
      <c r="BL590" s="12"/>
    </row>
    <row r="591" spans="1:64" x14ac:dyDescent="0.3">
      <c r="A591" s="22" t="s">
        <v>118</v>
      </c>
      <c r="B591" s="5" t="s">
        <v>119</v>
      </c>
      <c r="C591" s="6" t="s">
        <v>1294</v>
      </c>
      <c r="D591" s="5" t="s">
        <v>1295</v>
      </c>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v>100</v>
      </c>
      <c r="AT591" s="5">
        <v>96.684203109999999</v>
      </c>
      <c r="AU591" s="5">
        <v>96.027123720000006</v>
      </c>
      <c r="AV591" s="5">
        <v>100.5029042</v>
      </c>
      <c r="AW591" s="5">
        <v>107.83068249999999</v>
      </c>
      <c r="AX591" s="5">
        <v>117.8895933</v>
      </c>
      <c r="AY591" s="5">
        <v>124.6781029</v>
      </c>
      <c r="AZ591" s="5">
        <v>135.8738659</v>
      </c>
      <c r="BA591" s="5">
        <v>165.42836310000001</v>
      </c>
      <c r="BB591" s="5">
        <v>157.9011036</v>
      </c>
      <c r="BC591" s="5">
        <v>173.44202609999999</v>
      </c>
      <c r="BD591" s="5">
        <v>194.0288371</v>
      </c>
      <c r="BE591" s="5">
        <v>194.24290790000001</v>
      </c>
      <c r="BF591" s="5">
        <v>174.99682630000001</v>
      </c>
      <c r="BG591" s="5">
        <v>174.5069091</v>
      </c>
      <c r="BH591" s="5">
        <v>155.66237620000001</v>
      </c>
      <c r="BI591" s="5">
        <v>150.37481890000001</v>
      </c>
      <c r="BJ591" s="5">
        <v>153.49494799999999</v>
      </c>
      <c r="BK591" s="5">
        <v>162.38912930000001</v>
      </c>
      <c r="BL591" s="12"/>
    </row>
    <row r="592" spans="1:64" x14ac:dyDescent="0.3">
      <c r="A592" s="22" t="s">
        <v>118</v>
      </c>
      <c r="B592" s="5" t="s">
        <v>119</v>
      </c>
      <c r="C592" s="6" t="s">
        <v>1296</v>
      </c>
      <c r="D592" s="5" t="s">
        <v>1297</v>
      </c>
      <c r="E592" s="5"/>
      <c r="F592" s="5"/>
      <c r="G592" s="5"/>
      <c r="H592" s="5"/>
      <c r="I592" s="5"/>
      <c r="J592" s="5"/>
      <c r="K592" s="5"/>
      <c r="L592" s="5"/>
      <c r="M592" s="5"/>
      <c r="N592" s="5"/>
      <c r="O592" s="5"/>
      <c r="P592" s="5"/>
      <c r="Q592" s="5"/>
      <c r="R592" s="5"/>
      <c r="S592" s="5"/>
      <c r="T592" s="5"/>
      <c r="U592" s="5"/>
      <c r="V592" s="5"/>
      <c r="W592" s="5"/>
      <c r="X592" s="5"/>
      <c r="Y592" s="5">
        <v>83.934316390000006</v>
      </c>
      <c r="Z592" s="5">
        <v>66.951880919999994</v>
      </c>
      <c r="AA592" s="5">
        <v>69.616768609999994</v>
      </c>
      <c r="AB592" s="5">
        <v>73.803954189999999</v>
      </c>
      <c r="AC592" s="5">
        <v>80.15906846</v>
      </c>
      <c r="AD592" s="5">
        <v>80.619985790000001</v>
      </c>
      <c r="AE592" s="5">
        <v>66.000704659999997</v>
      </c>
      <c r="AF592" s="5">
        <v>80.382942589999999</v>
      </c>
      <c r="AG592" s="5">
        <v>81.425609210000005</v>
      </c>
      <c r="AH592" s="5">
        <v>81.766156649999999</v>
      </c>
      <c r="AI592" s="5">
        <v>110.7792275</v>
      </c>
      <c r="AJ592" s="5">
        <v>95.421785560000004</v>
      </c>
      <c r="AK592" s="5">
        <v>94.394598369999997</v>
      </c>
      <c r="AL592" s="5">
        <v>91.032327749999993</v>
      </c>
      <c r="AM592" s="5">
        <v>103.3068219</v>
      </c>
      <c r="AN592" s="5">
        <v>109.1954023</v>
      </c>
      <c r="AO592" s="5">
        <v>112.6436782</v>
      </c>
      <c r="AP592" s="5">
        <v>108.04597699999999</v>
      </c>
      <c r="AQ592" s="5">
        <v>106.8965517</v>
      </c>
      <c r="AR592" s="5">
        <v>112.6436782</v>
      </c>
      <c r="AS592" s="5">
        <v>100</v>
      </c>
      <c r="AT592" s="5">
        <v>103.4482759</v>
      </c>
      <c r="AU592" s="5">
        <v>103.0885057</v>
      </c>
      <c r="AV592" s="5">
        <v>120.6896552</v>
      </c>
      <c r="AW592" s="5">
        <v>147.09425289999999</v>
      </c>
      <c r="AX592" s="5">
        <v>171.4494253</v>
      </c>
      <c r="AY592" s="5">
        <v>249.7402299</v>
      </c>
      <c r="AZ592" s="5">
        <v>263.72298849999999</v>
      </c>
      <c r="BA592" s="5">
        <v>360.42643679999998</v>
      </c>
      <c r="BB592" s="5">
        <v>338.04597699999999</v>
      </c>
      <c r="BC592" s="5">
        <v>327.6597701</v>
      </c>
      <c r="BD592" s="5">
        <v>349.77241379999998</v>
      </c>
      <c r="BE592" s="5">
        <v>340.75632180000002</v>
      </c>
      <c r="BF592" s="5">
        <v>359.77011490000001</v>
      </c>
      <c r="BG592" s="5">
        <v>360.13139430000001</v>
      </c>
      <c r="BH592" s="5">
        <v>421.58275859999998</v>
      </c>
      <c r="BI592" s="5">
        <v>484.82758619999998</v>
      </c>
      <c r="BJ592" s="5">
        <v>425.71839080000001</v>
      </c>
      <c r="BK592" s="5">
        <v>402.51034479999998</v>
      </c>
      <c r="BL592" s="12"/>
    </row>
    <row r="593" spans="1:64" x14ac:dyDescent="0.3">
      <c r="A593" s="22" t="s">
        <v>118</v>
      </c>
      <c r="B593" s="5" t="s">
        <v>119</v>
      </c>
      <c r="C593" s="6" t="s">
        <v>1298</v>
      </c>
      <c r="D593" s="5" t="s">
        <v>1299</v>
      </c>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v>100</v>
      </c>
      <c r="AT593" s="5">
        <v>106.9960475</v>
      </c>
      <c r="AU593" s="5">
        <v>107.3535286</v>
      </c>
      <c r="AV593" s="5">
        <v>120.085739</v>
      </c>
      <c r="AW593" s="5">
        <v>136.41224320000001</v>
      </c>
      <c r="AX593" s="5">
        <v>145.43219680000001</v>
      </c>
      <c r="AY593" s="5">
        <v>200.3080124</v>
      </c>
      <c r="AZ593" s="5">
        <v>194.0939759</v>
      </c>
      <c r="BA593" s="5">
        <v>217.87463170000001</v>
      </c>
      <c r="BB593" s="5">
        <v>214.08715280000001</v>
      </c>
      <c r="BC593" s="5">
        <v>188.91601850000001</v>
      </c>
      <c r="BD593" s="5">
        <v>180.26826270000001</v>
      </c>
      <c r="BE593" s="5">
        <v>175.4279348</v>
      </c>
      <c r="BF593" s="5">
        <v>205.5866513</v>
      </c>
      <c r="BG593" s="5">
        <v>206.37085149999999</v>
      </c>
      <c r="BH593" s="5">
        <v>270.83150649999999</v>
      </c>
      <c r="BI593" s="5">
        <v>322.41274829999998</v>
      </c>
      <c r="BJ593" s="5">
        <v>277.35009930000001</v>
      </c>
      <c r="BK593" s="5">
        <v>247.8677892</v>
      </c>
      <c r="BL593" s="12"/>
    </row>
    <row r="594" spans="1:64" x14ac:dyDescent="0.3">
      <c r="A594" s="22" t="s">
        <v>118</v>
      </c>
      <c r="B594" s="5" t="s">
        <v>119</v>
      </c>
      <c r="C594" s="6" t="s">
        <v>1300</v>
      </c>
      <c r="D594" s="5" t="s">
        <v>1301</v>
      </c>
      <c r="E594" s="5"/>
      <c r="F594" s="5"/>
      <c r="G594" s="5"/>
      <c r="H594" s="5"/>
      <c r="I594" s="5"/>
      <c r="J594" s="5"/>
      <c r="K594" s="5"/>
      <c r="L594" s="5"/>
      <c r="M594" s="5"/>
      <c r="N594" s="5"/>
      <c r="O594" s="5"/>
      <c r="P594" s="5"/>
      <c r="Q594" s="5"/>
      <c r="R594" s="5"/>
      <c r="S594" s="5"/>
      <c r="T594" s="5"/>
      <c r="U594" s="5"/>
      <c r="V594" s="5"/>
      <c r="W594" s="5"/>
      <c r="X594" s="5"/>
      <c r="Y594" s="5">
        <v>41.776962171670803</v>
      </c>
      <c r="Z594" s="5">
        <v>40.737955223024599</v>
      </c>
      <c r="AA594" s="5">
        <v>45.296166668038197</v>
      </c>
      <c r="AB594" s="5">
        <v>66.946898473910295</v>
      </c>
      <c r="AC594" s="5">
        <v>62.240725596609899</v>
      </c>
      <c r="AD594" s="5">
        <v>69.083562061604098</v>
      </c>
      <c r="AE594" s="5">
        <v>64.812337713431404</v>
      </c>
      <c r="AF594" s="5">
        <v>64.249930420261606</v>
      </c>
      <c r="AG594" s="5">
        <v>60.114749871067602</v>
      </c>
      <c r="AH594" s="5">
        <v>62.901109388047203</v>
      </c>
      <c r="AI594" s="5">
        <v>72.942508898716397</v>
      </c>
      <c r="AJ594" s="5">
        <v>57.786943535770199</v>
      </c>
      <c r="AK594" s="5">
        <v>55.276291533654103</v>
      </c>
      <c r="AL594" s="5">
        <v>55.236804128219703</v>
      </c>
      <c r="AM594" s="5">
        <v>53.673157544175801</v>
      </c>
      <c r="AN594" s="5">
        <v>53.380620066353998</v>
      </c>
      <c r="AO594" s="5">
        <v>53.119637837245797</v>
      </c>
      <c r="AP594" s="5">
        <v>50.404721753794298</v>
      </c>
      <c r="AQ594" s="5">
        <v>52.448576895479498</v>
      </c>
      <c r="AR594" s="5">
        <v>53.856382978723403</v>
      </c>
      <c r="AS594" s="5">
        <v>47.976816858524103</v>
      </c>
      <c r="AT594" s="5">
        <v>49.815901814301</v>
      </c>
      <c r="AU594" s="5">
        <v>49.387207966296401</v>
      </c>
      <c r="AV594" s="5">
        <v>48.292733708099099</v>
      </c>
      <c r="AW594" s="5">
        <v>53.106389236085597</v>
      </c>
      <c r="AX594" s="5">
        <v>54.790488551033697</v>
      </c>
      <c r="AY594" s="5">
        <v>48.266924485220002</v>
      </c>
      <c r="AZ594" s="5">
        <v>47.657901568816499</v>
      </c>
      <c r="BA594" s="5">
        <v>57.618452448585401</v>
      </c>
      <c r="BB594" s="5">
        <v>56.276969855188199</v>
      </c>
      <c r="BC594" s="5">
        <v>52.738838496878301</v>
      </c>
      <c r="BD594" s="5">
        <v>49.9654311232769</v>
      </c>
      <c r="BE594" s="5">
        <v>50.838914589518701</v>
      </c>
      <c r="BF594" s="5">
        <v>51.2961228447423</v>
      </c>
      <c r="BG594" s="5">
        <v>49.391346117382298</v>
      </c>
      <c r="BH594" s="5"/>
      <c r="BI594" s="5"/>
      <c r="BJ594" s="5"/>
      <c r="BK594" s="5"/>
      <c r="BL594" s="12"/>
    </row>
    <row r="595" spans="1:64" x14ac:dyDescent="0.3">
      <c r="A595" s="22" t="s">
        <v>118</v>
      </c>
      <c r="B595" s="5" t="s">
        <v>119</v>
      </c>
      <c r="C595" s="6" t="s">
        <v>1302</v>
      </c>
      <c r="D595" s="5" t="s">
        <v>1303</v>
      </c>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v>2.8665931642778402</v>
      </c>
      <c r="AY595" s="5">
        <v>0.59592711682742605</v>
      </c>
      <c r="AZ595" s="5">
        <v>7.0959768155472203</v>
      </c>
      <c r="BA595" s="5">
        <v>31.4338015838274</v>
      </c>
      <c r="BB595" s="5">
        <v>2.94901295870172</v>
      </c>
      <c r="BC595" s="5">
        <v>-2.1645785542026799</v>
      </c>
      <c r="BD595" s="5">
        <v>-1.92689232249144</v>
      </c>
      <c r="BE595" s="5">
        <v>0.83065134099615501</v>
      </c>
      <c r="BF595" s="5">
        <v>6.4567120622568304</v>
      </c>
      <c r="BG595" s="5">
        <v>0.199885779554549</v>
      </c>
      <c r="BH595" s="5"/>
      <c r="BI595" s="5"/>
      <c r="BJ595" s="5"/>
      <c r="BK595" s="5"/>
      <c r="BL595" s="12"/>
    </row>
    <row r="596" spans="1:64" x14ac:dyDescent="0.3">
      <c r="A596" s="22" t="s">
        <v>118</v>
      </c>
      <c r="B596" s="5" t="s">
        <v>119</v>
      </c>
      <c r="C596" s="6" t="s">
        <v>1304</v>
      </c>
      <c r="D596" s="5" t="s">
        <v>1305</v>
      </c>
      <c r="E596" s="5"/>
      <c r="F596" s="5"/>
      <c r="G596" s="5"/>
      <c r="H596" s="5"/>
      <c r="I596" s="5"/>
      <c r="J596" s="5"/>
      <c r="K596" s="5"/>
      <c r="L596" s="5"/>
      <c r="M596" s="5"/>
      <c r="N596" s="5"/>
      <c r="O596" s="5"/>
      <c r="P596" s="5"/>
      <c r="Q596" s="5"/>
      <c r="R596" s="5"/>
      <c r="S596" s="5"/>
      <c r="T596" s="5"/>
      <c r="U596" s="5"/>
      <c r="V596" s="5"/>
      <c r="W596" s="5"/>
      <c r="X596" s="5"/>
      <c r="Y596" s="5"/>
      <c r="Z596" s="5"/>
      <c r="AA596" s="5">
        <v>57625445.002038397</v>
      </c>
      <c r="AB596" s="5">
        <v>62636071.686740696</v>
      </c>
      <c r="AC596" s="5">
        <v>71548868.618931904</v>
      </c>
      <c r="AD596" s="5">
        <v>72656690.035015896</v>
      </c>
      <c r="AE596" s="5">
        <v>62606154.402363703</v>
      </c>
      <c r="AF596" s="5">
        <v>72682303.099441603</v>
      </c>
      <c r="AG596" s="5">
        <v>75677134.210214093</v>
      </c>
      <c r="AH596" s="5">
        <v>77033760.623943001</v>
      </c>
      <c r="AI596" s="5">
        <v>103196009.23569</v>
      </c>
      <c r="AJ596" s="5">
        <v>100959021.22893301</v>
      </c>
      <c r="AK596" s="5">
        <v>93578454.956636995</v>
      </c>
      <c r="AL596" s="5">
        <v>94677074.293796599</v>
      </c>
      <c r="AM596" s="5">
        <v>108119320.73340499</v>
      </c>
      <c r="AN596" s="5">
        <v>114709308.390522</v>
      </c>
      <c r="AO596" s="5">
        <v>117606154.96246301</v>
      </c>
      <c r="AP596" s="5">
        <v>114946319.60146201</v>
      </c>
      <c r="AQ596" s="5">
        <v>133192092.23243999</v>
      </c>
      <c r="AR596" s="5">
        <v>156547652.32351401</v>
      </c>
      <c r="AS596" s="5">
        <v>147087179.30063301</v>
      </c>
      <c r="AT596" s="5">
        <v>150952369.610549</v>
      </c>
      <c r="AU596" s="5">
        <v>130005099.547585</v>
      </c>
      <c r="AV596" s="5">
        <v>152451324.76927</v>
      </c>
      <c r="AW596" s="5">
        <v>178576575.958193</v>
      </c>
      <c r="AX596" s="5">
        <v>204907122.450403</v>
      </c>
      <c r="AY596" s="5">
        <v>218799022.68871701</v>
      </c>
      <c r="AZ596" s="5">
        <v>252155881.86210701</v>
      </c>
      <c r="BA596" s="5">
        <v>452321259.84959698</v>
      </c>
      <c r="BB596" s="5">
        <v>295906447.03090298</v>
      </c>
      <c r="BC596" s="5">
        <v>368417382.91847497</v>
      </c>
      <c r="BD596" s="5">
        <v>404998425.273377</v>
      </c>
      <c r="BE596" s="5">
        <v>399161818.40788603</v>
      </c>
      <c r="BF596" s="5">
        <v>416524696.92984402</v>
      </c>
      <c r="BG596" s="5">
        <v>397901150.05896503</v>
      </c>
      <c r="BH596" s="5">
        <v>480110656.39984399</v>
      </c>
      <c r="BI596" s="5">
        <v>469866404.22250998</v>
      </c>
      <c r="BJ596" s="5">
        <v>471020097.13231301</v>
      </c>
      <c r="BK596" s="5">
        <v>460482621.157776</v>
      </c>
      <c r="BL596" s="12"/>
    </row>
    <row r="597" spans="1:64" x14ac:dyDescent="0.3">
      <c r="A597" s="22" t="s">
        <v>118</v>
      </c>
      <c r="B597" s="5" t="s">
        <v>119</v>
      </c>
      <c r="C597" s="6" t="s">
        <v>1306</v>
      </c>
      <c r="D597" s="5" t="s">
        <v>1307</v>
      </c>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v>251926598.40888101</v>
      </c>
      <c r="AX597" s="5">
        <v>259148309.057868</v>
      </c>
      <c r="AY597" s="5">
        <v>260692644.10434401</v>
      </c>
      <c r="AZ597" s="5">
        <v>279191333.689825</v>
      </c>
      <c r="BA597" s="5">
        <v>366951783.56112599</v>
      </c>
      <c r="BB597" s="5">
        <v>377773239.210531</v>
      </c>
      <c r="BC597" s="5">
        <v>369596040.69106299</v>
      </c>
      <c r="BD597" s="5">
        <v>362474322.958754</v>
      </c>
      <c r="BE597" s="5">
        <v>365485220.78317797</v>
      </c>
      <c r="BF597" s="5">
        <v>389083549.11925203</v>
      </c>
      <c r="BG597" s="5">
        <v>389861271.80452698</v>
      </c>
      <c r="BH597" s="5"/>
      <c r="BI597" s="5"/>
      <c r="BJ597" s="5"/>
      <c r="BK597" s="5"/>
      <c r="BL597" s="12"/>
    </row>
    <row r="598" spans="1:64" x14ac:dyDescent="0.3">
      <c r="A598" s="22" t="s">
        <v>118</v>
      </c>
      <c r="B598" s="5" t="s">
        <v>119</v>
      </c>
      <c r="C598" s="6" t="s">
        <v>1308</v>
      </c>
      <c r="D598" s="5" t="s">
        <v>1309</v>
      </c>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v>22675000000</v>
      </c>
      <c r="AX598" s="5">
        <v>23325000000</v>
      </c>
      <c r="AY598" s="5">
        <v>23464000000</v>
      </c>
      <c r="AZ598" s="5">
        <v>25129000000</v>
      </c>
      <c r="BA598" s="5">
        <v>33028000000</v>
      </c>
      <c r="BB598" s="5">
        <v>34002000000</v>
      </c>
      <c r="BC598" s="5">
        <v>33266000000</v>
      </c>
      <c r="BD598" s="5">
        <v>32625000000</v>
      </c>
      <c r="BE598" s="5">
        <v>32896000000</v>
      </c>
      <c r="BF598" s="5">
        <v>35020000000</v>
      </c>
      <c r="BG598" s="5">
        <v>35090000000</v>
      </c>
      <c r="BH598" s="5"/>
      <c r="BI598" s="5"/>
      <c r="BJ598" s="5"/>
      <c r="BK598" s="5"/>
      <c r="BL598" s="12"/>
    </row>
    <row r="599" spans="1:64" x14ac:dyDescent="0.3">
      <c r="A599" s="22" t="s">
        <v>118</v>
      </c>
      <c r="B599" s="5" t="s">
        <v>119</v>
      </c>
      <c r="C599" s="6" t="s">
        <v>1310</v>
      </c>
      <c r="D599" s="5" t="s">
        <v>1311</v>
      </c>
      <c r="E599" s="5"/>
      <c r="F599" s="5"/>
      <c r="G599" s="5"/>
      <c r="H599" s="5"/>
      <c r="I599" s="5"/>
      <c r="J599" s="5"/>
      <c r="K599" s="5"/>
      <c r="L599" s="5"/>
      <c r="M599" s="5"/>
      <c r="N599" s="5"/>
      <c r="O599" s="5"/>
      <c r="P599" s="5"/>
      <c r="Q599" s="5"/>
      <c r="R599" s="5"/>
      <c r="S599" s="5"/>
      <c r="T599" s="5"/>
      <c r="U599" s="5"/>
      <c r="V599" s="5"/>
      <c r="W599" s="5"/>
      <c r="X599" s="5"/>
      <c r="Y599" s="5">
        <v>3236000000</v>
      </c>
      <c r="Z599" s="5">
        <v>3532999900</v>
      </c>
      <c r="AA599" s="5">
        <v>4276999900</v>
      </c>
      <c r="AB599" s="5">
        <v>7325999100</v>
      </c>
      <c r="AC599" s="5">
        <v>8372000000</v>
      </c>
      <c r="AD599" s="5">
        <v>9061000000</v>
      </c>
      <c r="AE599" s="5">
        <v>8237000000</v>
      </c>
      <c r="AF599" s="5">
        <v>9234000000</v>
      </c>
      <c r="AG599" s="5">
        <v>9325000000</v>
      </c>
      <c r="AH599" s="5">
        <v>10546000000</v>
      </c>
      <c r="AI599" s="5">
        <v>13525000000</v>
      </c>
      <c r="AJ599" s="5">
        <v>12189000000</v>
      </c>
      <c r="AK599" s="5">
        <v>12294000000</v>
      </c>
      <c r="AL599" s="5">
        <v>12631000000</v>
      </c>
      <c r="AM599" s="5">
        <v>13699000000</v>
      </c>
      <c r="AN599" s="5">
        <v>13998000000</v>
      </c>
      <c r="AO599" s="5">
        <v>14550000000</v>
      </c>
      <c r="AP599" s="5">
        <v>14945000000</v>
      </c>
      <c r="AQ599" s="5">
        <v>17543000000</v>
      </c>
      <c r="AR599" s="5">
        <v>18630000000</v>
      </c>
      <c r="AS599" s="5">
        <v>17963000000</v>
      </c>
      <c r="AT599" s="5">
        <v>18671000000</v>
      </c>
      <c r="AU599" s="5">
        <v>18053000000</v>
      </c>
      <c r="AV599" s="5">
        <v>18556000000</v>
      </c>
      <c r="AW599" s="5">
        <v>21669000000</v>
      </c>
      <c r="AX599" s="5">
        <v>23641000000</v>
      </c>
      <c r="AY599" s="5">
        <v>23464000000</v>
      </c>
      <c r="AZ599" s="5">
        <v>25700000000</v>
      </c>
      <c r="BA599" s="5">
        <v>35497000000</v>
      </c>
      <c r="BB599" s="5">
        <v>36647000000</v>
      </c>
      <c r="BC599" s="5">
        <v>35816000000</v>
      </c>
      <c r="BD599" s="5">
        <v>35412000000</v>
      </c>
      <c r="BE599" s="5">
        <v>36815000000</v>
      </c>
      <c r="BF599" s="5">
        <v>38884000000</v>
      </c>
      <c r="BG599" s="5">
        <v>39073000000</v>
      </c>
      <c r="BH599" s="5"/>
      <c r="BI599" s="5"/>
      <c r="BJ599" s="5"/>
      <c r="BK599" s="5"/>
      <c r="BL599" s="12"/>
    </row>
    <row r="600" spans="1:64" x14ac:dyDescent="0.3">
      <c r="A600" s="22" t="s">
        <v>118</v>
      </c>
      <c r="B600" s="5" t="s">
        <v>119</v>
      </c>
      <c r="C600" s="6" t="s">
        <v>1312</v>
      </c>
      <c r="D600" s="5" t="s">
        <v>1313</v>
      </c>
      <c r="E600" s="5"/>
      <c r="F600" s="5"/>
      <c r="G600" s="5"/>
      <c r="H600" s="5"/>
      <c r="I600" s="5"/>
      <c r="J600" s="5"/>
      <c r="K600" s="5"/>
      <c r="L600" s="5"/>
      <c r="M600" s="5"/>
      <c r="N600" s="5"/>
      <c r="O600" s="5"/>
      <c r="P600" s="5"/>
      <c r="Q600" s="5"/>
      <c r="R600" s="5"/>
      <c r="S600" s="5"/>
      <c r="T600" s="5"/>
      <c r="U600" s="5"/>
      <c r="V600" s="5"/>
      <c r="W600" s="5"/>
      <c r="X600" s="5"/>
      <c r="Y600" s="5">
        <v>47384759.561881296</v>
      </c>
      <c r="Z600" s="5">
        <v>40227266.413135096</v>
      </c>
      <c r="AA600" s="5">
        <v>44455761.475137196</v>
      </c>
      <c r="AB600" s="5">
        <v>73724455.066921607</v>
      </c>
      <c r="AC600" s="5">
        <v>84369646.276327699</v>
      </c>
      <c r="AD600" s="5">
        <v>85455334.238720402</v>
      </c>
      <c r="AE600" s="5">
        <v>76926668.908065304</v>
      </c>
      <c r="AF600" s="5">
        <v>84060847.162923604</v>
      </c>
      <c r="AG600" s="5">
        <v>89297684.484706894</v>
      </c>
      <c r="AH600" s="5">
        <v>90880887.954361305</v>
      </c>
      <c r="AI600" s="5">
        <v>115539039.808645</v>
      </c>
      <c r="AJ600" s="5">
        <v>109142191.97707701</v>
      </c>
      <c r="AK600" s="5">
        <v>108420347.114435</v>
      </c>
      <c r="AL600" s="5">
        <v>103889588.01128501</v>
      </c>
      <c r="AM600" s="5">
        <v>117683948.284008</v>
      </c>
      <c r="AN600" s="5">
        <v>124858399.26501399</v>
      </c>
      <c r="AO600" s="5">
        <v>130237470.797268</v>
      </c>
      <c r="AP600" s="5">
        <v>128980754.293605</v>
      </c>
      <c r="AQ600" s="5">
        <v>137573274.256475</v>
      </c>
      <c r="AR600" s="5">
        <v>144334689.134224</v>
      </c>
      <c r="AS600" s="5">
        <v>130503991.113262</v>
      </c>
      <c r="AT600" s="5">
        <v>128488602.150538</v>
      </c>
      <c r="AU600" s="5">
        <v>129692675.84446099</v>
      </c>
      <c r="AV600" s="5">
        <v>151862848.762411</v>
      </c>
      <c r="AW600" s="5">
        <v>193836658.019501</v>
      </c>
      <c r="AX600" s="5">
        <v>216401912.01858601</v>
      </c>
      <c r="AY600" s="5">
        <v>212073665.41095099</v>
      </c>
      <c r="AZ600" s="5">
        <v>250884685.784015</v>
      </c>
      <c r="BA600" s="5">
        <v>350296346.14967102</v>
      </c>
      <c r="BB600" s="5">
        <v>343327012.72615498</v>
      </c>
      <c r="BC600" s="5">
        <v>369596040.69106299</v>
      </c>
      <c r="BD600" s="5">
        <v>395801013.08606797</v>
      </c>
      <c r="BE600" s="5">
        <v>397409256.51059198</v>
      </c>
      <c r="BF600" s="5">
        <v>411285929.60837698</v>
      </c>
      <c r="BG600" s="5">
        <v>402516902.45457703</v>
      </c>
      <c r="BH600" s="5"/>
      <c r="BI600" s="5"/>
      <c r="BJ600" s="5"/>
      <c r="BK600" s="5"/>
      <c r="BL600" s="12"/>
    </row>
    <row r="601" spans="1:64" x14ac:dyDescent="0.3">
      <c r="A601" s="22" t="s">
        <v>118</v>
      </c>
      <c r="B601" s="5" t="s">
        <v>119</v>
      </c>
      <c r="C601" s="6" t="s">
        <v>1314</v>
      </c>
      <c r="D601" s="5" t="s">
        <v>1315</v>
      </c>
      <c r="E601" s="5"/>
      <c r="F601" s="5"/>
      <c r="G601" s="5"/>
      <c r="H601" s="5"/>
      <c r="I601" s="5"/>
      <c r="J601" s="5"/>
      <c r="K601" s="5"/>
      <c r="L601" s="5"/>
      <c r="M601" s="5"/>
      <c r="N601" s="5"/>
      <c r="O601" s="5"/>
      <c r="P601" s="5"/>
      <c r="Q601" s="5"/>
      <c r="R601" s="5"/>
      <c r="S601" s="5"/>
      <c r="T601" s="5"/>
      <c r="U601" s="5"/>
      <c r="V601" s="5"/>
      <c r="W601" s="5"/>
      <c r="X601" s="5"/>
      <c r="Y601" s="5"/>
      <c r="Z601" s="5"/>
      <c r="AA601" s="5">
        <v>84328144.8956597</v>
      </c>
      <c r="AB601" s="5">
        <v>86345998.565590501</v>
      </c>
      <c r="AC601" s="5">
        <v>99453508.628303602</v>
      </c>
      <c r="AD601" s="5">
        <v>112875598.971425</v>
      </c>
      <c r="AE601" s="5">
        <v>111571124.431859</v>
      </c>
      <c r="AF601" s="5">
        <v>124538014.028311</v>
      </c>
      <c r="AG601" s="5">
        <v>116664905.34888899</v>
      </c>
      <c r="AH601" s="5">
        <v>106215456.35490701</v>
      </c>
      <c r="AI601" s="5">
        <v>136518910.38154301</v>
      </c>
      <c r="AJ601" s="5">
        <v>150139872.193616</v>
      </c>
      <c r="AK601" s="5">
        <v>141132429.31771001</v>
      </c>
      <c r="AL601" s="5">
        <v>138156371.51807901</v>
      </c>
      <c r="AM601" s="5">
        <v>155483341.05756</v>
      </c>
      <c r="AN601" s="5">
        <v>164496754.50466099</v>
      </c>
      <c r="AO601" s="5">
        <v>165153977.87757799</v>
      </c>
      <c r="AP601" s="5">
        <v>160630189.681106</v>
      </c>
      <c r="AQ601" s="5">
        <v>162454981.45398501</v>
      </c>
      <c r="AR601" s="5">
        <v>182641473.505292</v>
      </c>
      <c r="AS601" s="5">
        <v>178792919.47673899</v>
      </c>
      <c r="AT601" s="5">
        <v>172186329.81872299</v>
      </c>
      <c r="AU601" s="5">
        <v>163992902.24991101</v>
      </c>
      <c r="AV601" s="5">
        <v>191050019.348699</v>
      </c>
      <c r="AW601" s="5">
        <v>224439765.24052501</v>
      </c>
      <c r="AX601" s="5">
        <v>258567878.401292</v>
      </c>
      <c r="AY601" s="5">
        <v>270729822.73767602</v>
      </c>
      <c r="AZ601" s="5">
        <v>313161861.18249798</v>
      </c>
      <c r="BA601" s="5">
        <v>492793449.382016</v>
      </c>
      <c r="BB601" s="5">
        <v>345499300.29794002</v>
      </c>
      <c r="BC601" s="5">
        <v>427427792.28200603</v>
      </c>
      <c r="BD601" s="5">
        <v>466484528.63101298</v>
      </c>
      <c r="BE601" s="5">
        <v>479484727.22461498</v>
      </c>
      <c r="BF601" s="5">
        <v>450448421.19139397</v>
      </c>
      <c r="BG601" s="5">
        <v>429404031.146869</v>
      </c>
      <c r="BH601" s="5">
        <v>509474560.82884401</v>
      </c>
      <c r="BI601" s="5">
        <v>504759738.73279601</v>
      </c>
      <c r="BJ601" s="5">
        <v>518855978.80945802</v>
      </c>
      <c r="BK601" s="5">
        <v>498870361.54468799</v>
      </c>
      <c r="BL601" s="12"/>
    </row>
    <row r="602" spans="1:64" x14ac:dyDescent="0.3">
      <c r="A602" s="22" t="s">
        <v>118</v>
      </c>
      <c r="B602" s="5" t="s">
        <v>119</v>
      </c>
      <c r="C602" s="6" t="s">
        <v>1316</v>
      </c>
      <c r="D602" s="5" t="s">
        <v>1317</v>
      </c>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12"/>
    </row>
    <row r="603" spans="1:64" x14ac:dyDescent="0.3">
      <c r="A603" s="22" t="s">
        <v>118</v>
      </c>
      <c r="B603" s="5" t="s">
        <v>119</v>
      </c>
      <c r="C603" s="6" t="s">
        <v>1318</v>
      </c>
      <c r="D603" s="5" t="s">
        <v>1319</v>
      </c>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v>125.251400272485</v>
      </c>
      <c r="AT603" s="5">
        <v>98.8430782890877</v>
      </c>
      <c r="AU603" s="5">
        <v>189.01442295296701</v>
      </c>
      <c r="AV603" s="5">
        <v>214.55066344994</v>
      </c>
      <c r="AW603" s="5">
        <v>162.16692876354</v>
      </c>
      <c r="AX603" s="5">
        <v>122.437667835743</v>
      </c>
      <c r="AY603" s="5">
        <v>107.02074363627</v>
      </c>
      <c r="AZ603" s="5">
        <v>124.448656727299</v>
      </c>
      <c r="BA603" s="5">
        <v>119.141076991544</v>
      </c>
      <c r="BB603" s="5">
        <v>64.657493789197503</v>
      </c>
      <c r="BC603" s="5">
        <v>66.333355911538604</v>
      </c>
      <c r="BD603" s="5">
        <v>47.931656899834302</v>
      </c>
      <c r="BE603" s="5">
        <v>33.642612372497503</v>
      </c>
      <c r="BF603" s="5">
        <v>20.753048079583198</v>
      </c>
      <c r="BG603" s="5">
        <v>9.1970836112290097</v>
      </c>
      <c r="BH603" s="5">
        <v>2.9026880292703101</v>
      </c>
      <c r="BI603" s="5">
        <v>15.0075810380633</v>
      </c>
      <c r="BJ603" s="5">
        <v>7.93698051481792</v>
      </c>
      <c r="BK603" s="5">
        <v>3.9873579909455898</v>
      </c>
      <c r="BL603" s="12"/>
    </row>
    <row r="604" spans="1:64" x14ac:dyDescent="0.3">
      <c r="A604" s="22" t="s">
        <v>118</v>
      </c>
      <c r="B604" s="5" t="s">
        <v>119</v>
      </c>
      <c r="C604" s="6" t="s">
        <v>1320</v>
      </c>
      <c r="D604" s="5" t="s">
        <v>1321</v>
      </c>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v>110</v>
      </c>
      <c r="AT604" s="5">
        <v>123</v>
      </c>
      <c r="AU604" s="5">
        <v>69</v>
      </c>
      <c r="AV604" s="5">
        <v>69</v>
      </c>
      <c r="AW604" s="5">
        <v>86</v>
      </c>
      <c r="AX604" s="5">
        <v>83</v>
      </c>
      <c r="AY604" s="5">
        <v>80</v>
      </c>
      <c r="AZ604" s="5">
        <v>77</v>
      </c>
      <c r="BA604" s="5">
        <v>74</v>
      </c>
      <c r="BB604" s="5">
        <v>72</v>
      </c>
      <c r="BC604" s="5">
        <v>69</v>
      </c>
      <c r="BD604" s="5">
        <v>67</v>
      </c>
      <c r="BE604" s="5">
        <v>65</v>
      </c>
      <c r="BF604" s="5">
        <v>62</v>
      </c>
      <c r="BG604" s="5">
        <v>63</v>
      </c>
      <c r="BH604" s="5">
        <v>63</v>
      </c>
      <c r="BI604" s="5">
        <v>56</v>
      </c>
      <c r="BJ604" s="5">
        <v>51</v>
      </c>
      <c r="BK604" s="5">
        <v>46</v>
      </c>
      <c r="BL604" s="12"/>
    </row>
    <row r="605" spans="1:64" x14ac:dyDescent="0.3">
      <c r="A605" s="22" t="s">
        <v>118</v>
      </c>
      <c r="B605" s="5" t="s">
        <v>119</v>
      </c>
      <c r="C605" s="6" t="s">
        <v>1322</v>
      </c>
      <c r="D605" s="5" t="s">
        <v>1323</v>
      </c>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v>21.8</v>
      </c>
      <c r="BD605" s="5"/>
      <c r="BE605" s="5"/>
      <c r="BF605" s="5"/>
      <c r="BG605" s="5"/>
      <c r="BH605" s="5"/>
      <c r="BI605" s="5"/>
      <c r="BJ605" s="5"/>
      <c r="BK605" s="5"/>
      <c r="BL605" s="12"/>
    </row>
    <row r="606" spans="1:64" x14ac:dyDescent="0.3">
      <c r="A606" s="22" t="s">
        <v>118</v>
      </c>
      <c r="B606" s="5" t="s">
        <v>119</v>
      </c>
      <c r="C606" s="6" t="s">
        <v>1324</v>
      </c>
      <c r="D606" s="5" t="s">
        <v>1325</v>
      </c>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v>29.4</v>
      </c>
      <c r="BD606" s="5"/>
      <c r="BE606" s="5"/>
      <c r="BF606" s="5"/>
      <c r="BG606" s="5"/>
      <c r="BH606" s="5"/>
      <c r="BI606" s="5"/>
      <c r="BJ606" s="5"/>
      <c r="BK606" s="5"/>
      <c r="BL606" s="12"/>
    </row>
    <row r="607" spans="1:64" x14ac:dyDescent="0.3">
      <c r="A607" s="22" t="s">
        <v>118</v>
      </c>
      <c r="B607" s="5" t="s">
        <v>119</v>
      </c>
      <c r="C607" s="6" t="s">
        <v>1326</v>
      </c>
      <c r="D607" s="5" t="s">
        <v>1327</v>
      </c>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v>44.8</v>
      </c>
      <c r="BD607" s="5"/>
      <c r="BE607" s="5"/>
      <c r="BF607" s="5"/>
      <c r="BG607" s="5"/>
      <c r="BH607" s="5"/>
      <c r="BI607" s="5"/>
      <c r="BJ607" s="5"/>
      <c r="BK607" s="5"/>
      <c r="BL607" s="12"/>
    </row>
    <row r="608" spans="1:64" x14ac:dyDescent="0.3">
      <c r="A608" s="22" t="s">
        <v>118</v>
      </c>
      <c r="B608" s="5" t="s">
        <v>119</v>
      </c>
      <c r="C608" s="6" t="s">
        <v>1328</v>
      </c>
      <c r="D608" s="5" t="s">
        <v>1329</v>
      </c>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v>2.7</v>
      </c>
      <c r="BD608" s="5"/>
      <c r="BE608" s="5"/>
      <c r="BF608" s="5"/>
      <c r="BG608" s="5"/>
      <c r="BH608" s="5"/>
      <c r="BI608" s="5"/>
      <c r="BJ608" s="5"/>
      <c r="BK608" s="5"/>
      <c r="BL608" s="12"/>
    </row>
    <row r="609" spans="1:64" x14ac:dyDescent="0.3">
      <c r="A609" s="22" t="s">
        <v>118</v>
      </c>
      <c r="B609" s="5" t="s">
        <v>119</v>
      </c>
      <c r="C609" s="6" t="s">
        <v>1330</v>
      </c>
      <c r="D609" s="5" t="s">
        <v>1331</v>
      </c>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v>6.7</v>
      </c>
      <c r="BD609" s="5"/>
      <c r="BE609" s="5"/>
      <c r="BF609" s="5"/>
      <c r="BG609" s="5"/>
      <c r="BH609" s="5"/>
      <c r="BI609" s="5"/>
      <c r="BJ609" s="5"/>
      <c r="BK609" s="5"/>
      <c r="BL609" s="12"/>
    </row>
    <row r="610" spans="1:64" x14ac:dyDescent="0.3">
      <c r="A610" s="22" t="s">
        <v>118</v>
      </c>
      <c r="B610" s="5" t="s">
        <v>119</v>
      </c>
      <c r="C610" s="6" t="s">
        <v>1332</v>
      </c>
      <c r="D610" s="5" t="s">
        <v>1333</v>
      </c>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v>11.1</v>
      </c>
      <c r="BD610" s="5"/>
      <c r="BE610" s="5"/>
      <c r="BF610" s="5"/>
      <c r="BG610" s="5"/>
      <c r="BH610" s="5"/>
      <c r="BI610" s="5"/>
      <c r="BJ610" s="5"/>
      <c r="BK610" s="5"/>
      <c r="BL610" s="12"/>
    </row>
    <row r="611" spans="1:64" x14ac:dyDescent="0.3">
      <c r="A611" s="22" t="s">
        <v>118</v>
      </c>
      <c r="B611" s="5" t="s">
        <v>119</v>
      </c>
      <c r="C611" s="6" t="s">
        <v>1334</v>
      </c>
      <c r="D611" s="5" t="s">
        <v>1335</v>
      </c>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c r="BA611" s="5"/>
      <c r="BB611" s="5"/>
      <c r="BC611" s="5">
        <v>15.5</v>
      </c>
      <c r="BD611" s="5"/>
      <c r="BE611" s="5"/>
      <c r="BF611" s="5"/>
      <c r="BG611" s="5"/>
      <c r="BH611" s="5"/>
      <c r="BI611" s="5"/>
      <c r="BJ611" s="5"/>
      <c r="BK611" s="5"/>
      <c r="BL611" s="12"/>
    </row>
    <row r="612" spans="1:64" ht="27.6" x14ac:dyDescent="0.3">
      <c r="A612" s="22" t="s">
        <v>118</v>
      </c>
      <c r="B612" s="5" t="s">
        <v>119</v>
      </c>
      <c r="C612" s="6" t="s">
        <v>1336</v>
      </c>
      <c r="D612" s="5" t="s">
        <v>1337</v>
      </c>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c r="BA612" s="5"/>
      <c r="BB612" s="5"/>
      <c r="BC612" s="5"/>
      <c r="BD612" s="5"/>
      <c r="BE612" s="5"/>
      <c r="BF612" s="5"/>
      <c r="BG612" s="5"/>
      <c r="BH612" s="5"/>
      <c r="BI612" s="5"/>
      <c r="BJ612" s="5"/>
      <c r="BK612" s="5"/>
      <c r="BL612" s="12"/>
    </row>
    <row r="613" spans="1:64" ht="27.6" x14ac:dyDescent="0.3">
      <c r="A613" s="22" t="s">
        <v>118</v>
      </c>
      <c r="B613" s="5" t="s">
        <v>119</v>
      </c>
      <c r="C613" s="6" t="s">
        <v>1338</v>
      </c>
      <c r="D613" s="5" t="s">
        <v>1339</v>
      </c>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12"/>
    </row>
    <row r="614" spans="1:64" ht="27.6" x14ac:dyDescent="0.3">
      <c r="A614" s="22" t="s">
        <v>118</v>
      </c>
      <c r="B614" s="5" t="s">
        <v>119</v>
      </c>
      <c r="C614" s="6" t="s">
        <v>1340</v>
      </c>
      <c r="D614" s="5" t="s">
        <v>1341</v>
      </c>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c r="BB614" s="5"/>
      <c r="BC614" s="5"/>
      <c r="BD614" s="5"/>
      <c r="BE614" s="5"/>
      <c r="BF614" s="5"/>
      <c r="BG614" s="5"/>
      <c r="BH614" s="5"/>
      <c r="BI614" s="5"/>
      <c r="BJ614" s="5"/>
      <c r="BK614" s="5"/>
      <c r="BL614" s="12"/>
    </row>
    <row r="615" spans="1:64" ht="27.6" x14ac:dyDescent="0.3">
      <c r="A615" s="22" t="s">
        <v>118</v>
      </c>
      <c r="B615" s="5" t="s">
        <v>119</v>
      </c>
      <c r="C615" s="6" t="s">
        <v>1342</v>
      </c>
      <c r="D615" s="5" t="s">
        <v>1343</v>
      </c>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c r="BA615" s="5"/>
      <c r="BB615" s="5"/>
      <c r="BC615" s="5"/>
      <c r="BD615" s="5"/>
      <c r="BE615" s="5"/>
      <c r="BF615" s="5"/>
      <c r="BG615" s="5"/>
      <c r="BH615" s="5"/>
      <c r="BI615" s="5"/>
      <c r="BJ615" s="5"/>
      <c r="BK615" s="5"/>
      <c r="BL615" s="12"/>
    </row>
    <row r="616" spans="1:64" x14ac:dyDescent="0.3">
      <c r="A616" s="22" t="s">
        <v>118</v>
      </c>
      <c r="B616" s="5" t="s">
        <v>119</v>
      </c>
      <c r="C616" s="6" t="s">
        <v>1344</v>
      </c>
      <c r="D616" s="5" t="s">
        <v>1345</v>
      </c>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v>0</v>
      </c>
      <c r="AJ616" s="5"/>
      <c r="AK616" s="5"/>
      <c r="AL616" s="5"/>
      <c r="AM616" s="5"/>
      <c r="AN616" s="5"/>
      <c r="AO616" s="5">
        <v>5.6845635999999998E-2</v>
      </c>
      <c r="AP616" s="5">
        <v>0.13950581500000001</v>
      </c>
      <c r="AQ616" s="5">
        <v>0.27418594200000002</v>
      </c>
      <c r="AR616" s="5">
        <v>0.53830004799999998</v>
      </c>
      <c r="AS616" s="5">
        <v>2.1083368911518399</v>
      </c>
      <c r="AT616" s="5">
        <v>2.8305722387767802</v>
      </c>
      <c r="AU616" s="5">
        <v>3.5100387107126401</v>
      </c>
      <c r="AV616" s="5">
        <v>3.9032958454294802</v>
      </c>
      <c r="AW616" s="5">
        <v>4.7466026191753299</v>
      </c>
      <c r="AX616" s="5">
        <v>5.0823338076844902</v>
      </c>
      <c r="AY616" s="5">
        <v>5.8505850585058496</v>
      </c>
      <c r="AZ616" s="5">
        <v>6.8</v>
      </c>
      <c r="BA616" s="5">
        <v>7.2691199233749204</v>
      </c>
      <c r="BB616" s="5">
        <v>7.5</v>
      </c>
      <c r="BC616" s="5">
        <v>8</v>
      </c>
      <c r="BD616" s="5">
        <v>9.1999999999999993</v>
      </c>
      <c r="BE616" s="5">
        <v>10.598000000000001</v>
      </c>
      <c r="BF616" s="5">
        <v>11.3</v>
      </c>
      <c r="BG616" s="5">
        <v>18.8</v>
      </c>
      <c r="BH616" s="5">
        <v>22.351404582535999</v>
      </c>
      <c r="BI616" s="5">
        <v>24</v>
      </c>
      <c r="BJ616" s="5">
        <v>25.719787835664</v>
      </c>
      <c r="BK616" s="5"/>
      <c r="BL616" s="12"/>
    </row>
    <row r="617" spans="1:64" x14ac:dyDescent="0.3">
      <c r="A617" s="22" t="s">
        <v>118</v>
      </c>
      <c r="B617" s="5" t="s">
        <v>119</v>
      </c>
      <c r="C617" s="6" t="s">
        <v>1346</v>
      </c>
      <c r="D617" s="5" t="s">
        <v>1347</v>
      </c>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c r="BA617" s="5"/>
      <c r="BB617" s="5"/>
      <c r="BC617" s="5"/>
      <c r="BD617" s="5"/>
      <c r="BE617" s="5"/>
      <c r="BF617" s="5"/>
      <c r="BG617" s="5"/>
      <c r="BH617" s="5"/>
      <c r="BI617" s="5"/>
      <c r="BJ617" s="5"/>
      <c r="BK617" s="5"/>
      <c r="BL617" s="12"/>
    </row>
    <row r="618" spans="1:64" x14ac:dyDescent="0.3">
      <c r="A618" s="22" t="s">
        <v>118</v>
      </c>
      <c r="B618" s="5" t="s">
        <v>119</v>
      </c>
      <c r="C618" s="6" t="s">
        <v>1348</v>
      </c>
      <c r="D618" s="5" t="s">
        <v>1349</v>
      </c>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c r="BA618" s="5"/>
      <c r="BB618" s="5"/>
      <c r="BC618" s="5"/>
      <c r="BD618" s="5"/>
      <c r="BE618" s="5"/>
      <c r="BF618" s="5"/>
      <c r="BG618" s="5"/>
      <c r="BH618" s="5"/>
      <c r="BI618" s="5"/>
      <c r="BJ618" s="5"/>
      <c r="BK618" s="5"/>
      <c r="BL618" s="12"/>
    </row>
    <row r="619" spans="1:64" x14ac:dyDescent="0.3">
      <c r="A619" s="22" t="s">
        <v>118</v>
      </c>
      <c r="B619" s="5" t="s">
        <v>119</v>
      </c>
      <c r="C619" s="6" t="s">
        <v>1350</v>
      </c>
      <c r="D619" s="5" t="s">
        <v>1351</v>
      </c>
      <c r="E619" s="5"/>
      <c r="F619" s="5"/>
      <c r="G619" s="5"/>
      <c r="H619" s="5"/>
      <c r="I619" s="5"/>
      <c r="J619" s="5"/>
      <c r="K619" s="5"/>
      <c r="L619" s="5"/>
      <c r="M619" s="5"/>
      <c r="N619" s="5"/>
      <c r="O619" s="5"/>
      <c r="P619" s="5"/>
      <c r="Q619" s="5"/>
      <c r="R619" s="5"/>
      <c r="S619" s="5"/>
      <c r="T619" s="5"/>
      <c r="U619" s="5"/>
      <c r="V619" s="5"/>
      <c r="W619" s="5"/>
      <c r="X619" s="5">
        <v>6.04878122546112</v>
      </c>
      <c r="Y619" s="5">
        <v>6.58929717865173</v>
      </c>
      <c r="Z619" s="5">
        <v>6.4675697155808001</v>
      </c>
      <c r="AA619" s="5">
        <v>6.7218792743492504</v>
      </c>
      <c r="AB619" s="5">
        <v>8.8458375217033698</v>
      </c>
      <c r="AC619" s="5">
        <v>7.8878893762545497</v>
      </c>
      <c r="AD619" s="5">
        <v>9.4464775846294593</v>
      </c>
      <c r="AE619" s="5">
        <v>10.213234715555901</v>
      </c>
      <c r="AF619" s="5">
        <v>13.345393821319201</v>
      </c>
      <c r="AG619" s="5">
        <v>13.1833419288293</v>
      </c>
      <c r="AH619" s="5">
        <v>12.913038291781</v>
      </c>
      <c r="AI619" s="5">
        <v>14.0869377629166</v>
      </c>
      <c r="AJ619" s="5">
        <v>12.719859669084499</v>
      </c>
      <c r="AK619" s="5">
        <v>10.903286722719301</v>
      </c>
      <c r="AL619" s="5">
        <v>10.045043075173799</v>
      </c>
      <c r="AM619" s="5">
        <v>12.6983505073855</v>
      </c>
      <c r="AN619" s="5">
        <v>12.2373488921939</v>
      </c>
      <c r="AO619" s="5">
        <v>10.591070059508599</v>
      </c>
      <c r="AP619" s="5">
        <v>9.0691399662731893</v>
      </c>
      <c r="AQ619" s="5">
        <v>8.1738818464482197</v>
      </c>
      <c r="AR619" s="5">
        <v>8.3227335800185003</v>
      </c>
      <c r="AS619" s="5">
        <v>11.2229908389199</v>
      </c>
      <c r="AT619" s="5">
        <v>9.0474919957310593</v>
      </c>
      <c r="AU619" s="5">
        <v>8.95114077802703</v>
      </c>
      <c r="AV619" s="5">
        <v>8.1927961690609994</v>
      </c>
      <c r="AW619" s="5">
        <v>7.5974805774085201</v>
      </c>
      <c r="AX619" s="5">
        <v>7.84740891814221</v>
      </c>
      <c r="AY619" s="5">
        <v>8.0945426120585005</v>
      </c>
      <c r="AZ619" s="5">
        <v>7.7977228053258196</v>
      </c>
      <c r="BA619" s="5">
        <v>8.8512669014884704</v>
      </c>
      <c r="BB619" s="5">
        <v>10.8754741319738</v>
      </c>
      <c r="BC619" s="5">
        <v>12.315938273059301</v>
      </c>
      <c r="BD619" s="5">
        <v>9.7173817956062294</v>
      </c>
      <c r="BE619" s="5">
        <v>7.5329696886004296</v>
      </c>
      <c r="BF619" s="5">
        <v>7.8651240716066599</v>
      </c>
      <c r="BG619" s="5">
        <v>8.1267618096550294</v>
      </c>
      <c r="BH619" s="5">
        <v>11.0594458803353</v>
      </c>
      <c r="BI619" s="5"/>
      <c r="BJ619" s="5"/>
      <c r="BK619" s="5"/>
      <c r="BL619" s="12"/>
    </row>
    <row r="620" spans="1:64" x14ac:dyDescent="0.3">
      <c r="A620" s="22" t="s">
        <v>118</v>
      </c>
      <c r="B620" s="5" t="s">
        <v>119</v>
      </c>
      <c r="C620" s="6" t="s">
        <v>1352</v>
      </c>
      <c r="D620" s="5" t="s">
        <v>1353</v>
      </c>
      <c r="E620" s="5"/>
      <c r="F620" s="5"/>
      <c r="G620" s="5"/>
      <c r="H620" s="5"/>
      <c r="I620" s="5"/>
      <c r="J620" s="5"/>
      <c r="K620" s="5"/>
      <c r="L620" s="5"/>
      <c r="M620" s="5"/>
      <c r="N620" s="5"/>
      <c r="O620" s="5"/>
      <c r="P620" s="5"/>
      <c r="Q620" s="5"/>
      <c r="R620" s="5"/>
      <c r="S620" s="5"/>
      <c r="T620" s="5"/>
      <c r="U620" s="5"/>
      <c r="V620" s="5"/>
      <c r="W620" s="5"/>
      <c r="X620" s="5"/>
      <c r="Y620" s="5">
        <v>-6.6890911097965802</v>
      </c>
      <c r="Z620" s="5">
        <v>-5.1982348577622703</v>
      </c>
      <c r="AA620" s="5">
        <v>25.996955761859599</v>
      </c>
      <c r="AB620" s="5">
        <v>-35.090186767778903</v>
      </c>
      <c r="AC620" s="5">
        <v>3.30578534352719</v>
      </c>
      <c r="AD620" s="5">
        <v>10.1999958339023</v>
      </c>
      <c r="AE620" s="5">
        <v>1.08893224781986</v>
      </c>
      <c r="AF620" s="5">
        <v>31.149010726468099</v>
      </c>
      <c r="AG620" s="5">
        <v>0.34223156123903198</v>
      </c>
      <c r="AH620" s="5">
        <v>-0.13642456311072201</v>
      </c>
      <c r="AI620" s="5">
        <v>12.5</v>
      </c>
      <c r="AJ620" s="5">
        <v>-4.1287198355987202</v>
      </c>
      <c r="AK620" s="5">
        <v>-8.8030404608128805</v>
      </c>
      <c r="AL620" s="5">
        <v>-2.7083326450259202</v>
      </c>
      <c r="AM620" s="5">
        <v>26.124197237977601</v>
      </c>
      <c r="AN620" s="5">
        <v>-2.0373522132342701</v>
      </c>
      <c r="AO620" s="5">
        <v>-10.571923902279501</v>
      </c>
      <c r="AP620" s="5">
        <v>-3.7467707090976701</v>
      </c>
      <c r="AQ620" s="5">
        <v>4.1610753081985603</v>
      </c>
      <c r="AR620" s="5">
        <v>-8.2850041425018603E-2</v>
      </c>
      <c r="AS620" s="5">
        <v>37.064676616915399</v>
      </c>
      <c r="AT620" s="5">
        <v>-21.1131276467029</v>
      </c>
      <c r="AU620" s="5">
        <v>-18.072597137014299</v>
      </c>
      <c r="AV620" s="5">
        <v>-4.5553822152886196</v>
      </c>
      <c r="AW620" s="5">
        <v>-2.22294867603792</v>
      </c>
      <c r="AX620" s="5">
        <v>5.2825142092945496</v>
      </c>
      <c r="AY620" s="5">
        <v>24.960304858685301</v>
      </c>
      <c r="AZ620" s="5">
        <v>-10.1397712833545</v>
      </c>
      <c r="BA620" s="5">
        <v>27.5169683257919</v>
      </c>
      <c r="BB620" s="5">
        <v>27.611443779108399</v>
      </c>
      <c r="BC620" s="5">
        <v>12.6173096976017</v>
      </c>
      <c r="BD620" s="5">
        <v>-19.4135802469136</v>
      </c>
      <c r="BE620" s="5">
        <v>-22.175411719647599</v>
      </c>
      <c r="BF620" s="5">
        <v>9.7687007874015706</v>
      </c>
      <c r="BG620" s="5">
        <v>3.1831427930957301</v>
      </c>
      <c r="BH620" s="5"/>
      <c r="BI620" s="5"/>
      <c r="BJ620" s="5"/>
      <c r="BK620" s="5"/>
      <c r="BL620" s="12"/>
    </row>
    <row r="621" spans="1:64" x14ac:dyDescent="0.3">
      <c r="A621" s="22" t="s">
        <v>118</v>
      </c>
      <c r="B621" s="5" t="s">
        <v>119</v>
      </c>
      <c r="C621" s="6" t="s">
        <v>1354</v>
      </c>
      <c r="D621" s="5" t="s">
        <v>1355</v>
      </c>
      <c r="E621" s="5"/>
      <c r="F621" s="5"/>
      <c r="G621" s="5"/>
      <c r="H621" s="5"/>
      <c r="I621" s="5"/>
      <c r="J621" s="5"/>
      <c r="K621" s="5"/>
      <c r="L621" s="5"/>
      <c r="M621" s="5"/>
      <c r="N621" s="5"/>
      <c r="O621" s="5"/>
      <c r="P621" s="5"/>
      <c r="Q621" s="5"/>
      <c r="R621" s="5"/>
      <c r="S621" s="5"/>
      <c r="T621" s="5"/>
      <c r="U621" s="5"/>
      <c r="V621" s="5"/>
      <c r="W621" s="5"/>
      <c r="X621" s="5">
        <v>41579777.822418302</v>
      </c>
      <c r="Y621" s="5">
        <v>38798468.600625798</v>
      </c>
      <c r="Z621" s="5">
        <v>36781633.081550099</v>
      </c>
      <c r="AA621" s="5">
        <v>46343737.962250203</v>
      </c>
      <c r="AB621" s="5">
        <v>30081633.756126501</v>
      </c>
      <c r="AC621" s="5">
        <v>31076067.995930102</v>
      </c>
      <c r="AD621" s="5">
        <v>34245825.636855602</v>
      </c>
      <c r="AE621" s="5">
        <v>34618739.475747503</v>
      </c>
      <c r="AF621" s="5">
        <v>45402134.348416097</v>
      </c>
      <c r="AG621" s="5">
        <v>45557514.781632498</v>
      </c>
      <c r="AH621" s="5">
        <v>45495363.141127601</v>
      </c>
      <c r="AI621" s="5">
        <v>51182283.533768497</v>
      </c>
      <c r="AJ621" s="5">
        <v>49069110.4411975</v>
      </c>
      <c r="AK621" s="5">
        <v>44749536.795297898</v>
      </c>
      <c r="AL621" s="5">
        <v>43537570.481772996</v>
      </c>
      <c r="AM621" s="5">
        <v>54911411.267054804</v>
      </c>
      <c r="AN621" s="5">
        <v>53792672.414287299</v>
      </c>
      <c r="AO621" s="5">
        <v>48105752.021646403</v>
      </c>
      <c r="AP621" s="5">
        <v>46303339.795508198</v>
      </c>
      <c r="AQ621" s="5">
        <v>48230056.634610303</v>
      </c>
      <c r="AR621" s="5">
        <v>48190098.012709297</v>
      </c>
      <c r="AS621" s="5">
        <v>66051602.002494499</v>
      </c>
      <c r="AT621" s="5">
        <v>52106042.9590156</v>
      </c>
      <c r="AU621" s="5">
        <v>42689127.7309931</v>
      </c>
      <c r="AV621" s="5">
        <v>40744474.798473597</v>
      </c>
      <c r="AW621" s="5">
        <v>39838746.035382397</v>
      </c>
      <c r="AX621" s="5">
        <v>41943233.455506198</v>
      </c>
      <c r="AY621" s="5">
        <v>52412392.393590599</v>
      </c>
      <c r="AZ621" s="5">
        <v>47097895.680746198</v>
      </c>
      <c r="BA621" s="5">
        <v>60057808.7173317</v>
      </c>
      <c r="BB621" s="5">
        <v>76640636.806282207</v>
      </c>
      <c r="BC621" s="5">
        <v>86310623.306344897</v>
      </c>
      <c r="BD621" s="5">
        <v>69554641.189156398</v>
      </c>
      <c r="BE621" s="5">
        <v>54130613.135337301</v>
      </c>
      <c r="BF621" s="5">
        <v>59418470.766914301</v>
      </c>
      <c r="BG621" s="5">
        <v>61309845.536899</v>
      </c>
      <c r="BH621" s="5"/>
      <c r="BI621" s="5"/>
      <c r="BJ621" s="5"/>
      <c r="BK621" s="5"/>
      <c r="BL621" s="12"/>
    </row>
    <row r="622" spans="1:64" x14ac:dyDescent="0.3">
      <c r="A622" s="22" t="s">
        <v>118</v>
      </c>
      <c r="B622" s="5" t="s">
        <v>119</v>
      </c>
      <c r="C622" s="6" t="s">
        <v>1356</v>
      </c>
      <c r="D622" s="5" t="s">
        <v>1357</v>
      </c>
      <c r="E622" s="5"/>
      <c r="F622" s="5"/>
      <c r="G622" s="5"/>
      <c r="H622" s="5"/>
      <c r="I622" s="5"/>
      <c r="J622" s="5"/>
      <c r="K622" s="5"/>
      <c r="L622" s="5"/>
      <c r="M622" s="5"/>
      <c r="N622" s="5"/>
      <c r="O622" s="5"/>
      <c r="P622" s="5"/>
      <c r="Q622" s="5"/>
      <c r="R622" s="5"/>
      <c r="S622" s="5"/>
      <c r="T622" s="5"/>
      <c r="U622" s="5"/>
      <c r="V622" s="5"/>
      <c r="W622" s="5"/>
      <c r="X622" s="5">
        <v>3121712600</v>
      </c>
      <c r="Y622" s="5">
        <v>2912898400</v>
      </c>
      <c r="Z622" s="5">
        <v>2761479100</v>
      </c>
      <c r="AA622" s="5">
        <v>3479379600</v>
      </c>
      <c r="AB622" s="5">
        <v>2258458800</v>
      </c>
      <c r="AC622" s="5">
        <v>2333118600</v>
      </c>
      <c r="AD622" s="5">
        <v>2571096600</v>
      </c>
      <c r="AE622" s="5">
        <v>2599094100</v>
      </c>
      <c r="AF622" s="5">
        <v>3408686200</v>
      </c>
      <c r="AG622" s="5">
        <v>3420351800</v>
      </c>
      <c r="AH622" s="5">
        <v>3415685600</v>
      </c>
      <c r="AI622" s="5">
        <v>3842646300</v>
      </c>
      <c r="AJ622" s="5">
        <v>3683994200</v>
      </c>
      <c r="AK622" s="5">
        <v>3359690700</v>
      </c>
      <c r="AL622" s="5">
        <v>3268699100</v>
      </c>
      <c r="AM622" s="5">
        <v>4122620500</v>
      </c>
      <c r="AN622" s="5">
        <v>4038628200</v>
      </c>
      <c r="AO622" s="5">
        <v>3611667500</v>
      </c>
      <c r="AP622" s="5">
        <v>3476346600</v>
      </c>
      <c r="AQ622" s="5">
        <v>3621000000</v>
      </c>
      <c r="AR622" s="5">
        <v>3618000000</v>
      </c>
      <c r="AS622" s="5">
        <v>4959000000</v>
      </c>
      <c r="AT622" s="5">
        <v>3912000000</v>
      </c>
      <c r="AU622" s="5">
        <v>3205000000</v>
      </c>
      <c r="AV622" s="5">
        <v>3059000000</v>
      </c>
      <c r="AW622" s="5">
        <v>2991000000</v>
      </c>
      <c r="AX622" s="5">
        <v>3149000000</v>
      </c>
      <c r="AY622" s="5">
        <v>3935000000</v>
      </c>
      <c r="AZ622" s="5">
        <v>3536000000</v>
      </c>
      <c r="BA622" s="5">
        <v>4509000000</v>
      </c>
      <c r="BB622" s="5">
        <v>5754000000</v>
      </c>
      <c r="BC622" s="5">
        <v>6480000000</v>
      </c>
      <c r="BD622" s="5">
        <v>5222000000</v>
      </c>
      <c r="BE622" s="5">
        <v>4064000000</v>
      </c>
      <c r="BF622" s="5">
        <v>4461000000</v>
      </c>
      <c r="BG622" s="5">
        <v>4603000000</v>
      </c>
      <c r="BH622" s="5"/>
      <c r="BI622" s="5"/>
      <c r="BJ622" s="5"/>
      <c r="BK622" s="5"/>
      <c r="BL622" s="12"/>
    </row>
    <row r="623" spans="1:64" x14ac:dyDescent="0.3">
      <c r="A623" s="22" t="s">
        <v>118</v>
      </c>
      <c r="B623" s="5" t="s">
        <v>119</v>
      </c>
      <c r="C623" s="6" t="s">
        <v>1358</v>
      </c>
      <c r="D623" s="5" t="s">
        <v>1359</v>
      </c>
      <c r="E623" s="5"/>
      <c r="F623" s="5"/>
      <c r="G623" s="5"/>
      <c r="H623" s="5"/>
      <c r="I623" s="5"/>
      <c r="J623" s="5"/>
      <c r="K623" s="5"/>
      <c r="L623" s="5"/>
      <c r="M623" s="5"/>
      <c r="N623" s="5"/>
      <c r="O623" s="5"/>
      <c r="P623" s="5"/>
      <c r="Q623" s="5"/>
      <c r="R623" s="5"/>
      <c r="S623" s="5"/>
      <c r="T623" s="5"/>
      <c r="U623" s="5"/>
      <c r="V623" s="5"/>
      <c r="W623" s="5"/>
      <c r="X623" s="5">
        <v>496000000</v>
      </c>
      <c r="Y623" s="5">
        <v>510400100</v>
      </c>
      <c r="Z623" s="5">
        <v>560900100</v>
      </c>
      <c r="AA623" s="5">
        <v>634700000</v>
      </c>
      <c r="AB623" s="5">
        <v>968000000</v>
      </c>
      <c r="AC623" s="5">
        <v>1061000000</v>
      </c>
      <c r="AD623" s="5">
        <v>1239000000</v>
      </c>
      <c r="AE623" s="5">
        <v>1298000000</v>
      </c>
      <c r="AF623" s="5">
        <v>1918000000</v>
      </c>
      <c r="AG623" s="5">
        <v>2045000000</v>
      </c>
      <c r="AH623" s="5">
        <v>2165000000</v>
      </c>
      <c r="AI623" s="5">
        <v>2612000000</v>
      </c>
      <c r="AJ623" s="5">
        <v>2683000000</v>
      </c>
      <c r="AK623" s="5">
        <v>2425000000</v>
      </c>
      <c r="AL623" s="5">
        <v>2297000000</v>
      </c>
      <c r="AM623" s="5">
        <v>3241000000</v>
      </c>
      <c r="AN623" s="5">
        <v>3209000000</v>
      </c>
      <c r="AO623" s="5">
        <v>2901000000</v>
      </c>
      <c r="AP623" s="5">
        <v>2689000000</v>
      </c>
      <c r="AQ623" s="5">
        <v>2734000000</v>
      </c>
      <c r="AR623" s="5">
        <v>2879000000</v>
      </c>
      <c r="AS623" s="5">
        <v>4202000000</v>
      </c>
      <c r="AT623" s="5">
        <v>3391000000</v>
      </c>
      <c r="AU623" s="5">
        <v>3272000000</v>
      </c>
      <c r="AV623" s="5">
        <v>3148000000</v>
      </c>
      <c r="AW623" s="5">
        <v>3100000000</v>
      </c>
      <c r="AX623" s="5">
        <v>3386000000</v>
      </c>
      <c r="AY623" s="5">
        <v>3935000000</v>
      </c>
      <c r="AZ623" s="5">
        <v>4205000000</v>
      </c>
      <c r="BA623" s="5">
        <v>5453000000</v>
      </c>
      <c r="BB623" s="5">
        <v>7082000000</v>
      </c>
      <c r="BC623" s="5">
        <v>8364000000</v>
      </c>
      <c r="BD623" s="5">
        <v>6887000000</v>
      </c>
      <c r="BE623" s="5">
        <v>5455000000</v>
      </c>
      <c r="BF623" s="5">
        <v>5962000000</v>
      </c>
      <c r="BG623" s="5">
        <v>6429000000</v>
      </c>
      <c r="BH623" s="5">
        <v>9157000000</v>
      </c>
      <c r="BI623" s="5"/>
      <c r="BJ623" s="5"/>
      <c r="BK623" s="5"/>
      <c r="BL623" s="12"/>
    </row>
    <row r="624" spans="1:64" x14ac:dyDescent="0.3">
      <c r="A624" s="22" t="s">
        <v>118</v>
      </c>
      <c r="B624" s="5" t="s">
        <v>119</v>
      </c>
      <c r="C624" s="6" t="s">
        <v>1360</v>
      </c>
      <c r="D624" s="5" t="s">
        <v>1361</v>
      </c>
      <c r="E624" s="5"/>
      <c r="F624" s="5"/>
      <c r="G624" s="5"/>
      <c r="H624" s="5"/>
      <c r="I624" s="5"/>
      <c r="J624" s="5"/>
      <c r="K624" s="5"/>
      <c r="L624" s="5"/>
      <c r="M624" s="5"/>
      <c r="N624" s="5"/>
      <c r="O624" s="5"/>
      <c r="P624" s="5"/>
      <c r="Q624" s="5"/>
      <c r="R624" s="5"/>
      <c r="S624" s="5"/>
      <c r="T624" s="5"/>
      <c r="U624" s="5"/>
      <c r="V624" s="5"/>
      <c r="W624" s="5"/>
      <c r="X624" s="5">
        <v>7213706.0414788099</v>
      </c>
      <c r="Y624" s="5">
        <v>7473790.4879048802</v>
      </c>
      <c r="Z624" s="5">
        <v>6386492.6103887204</v>
      </c>
      <c r="AA624" s="5">
        <v>6597164.4769665701</v>
      </c>
      <c r="AB624" s="5">
        <v>9741370.6350005008</v>
      </c>
      <c r="AC624" s="5">
        <v>10692330.9483019</v>
      </c>
      <c r="AD624" s="5">
        <v>11685151.652331401</v>
      </c>
      <c r="AE624" s="5">
        <v>12122230.9387725</v>
      </c>
      <c r="AF624" s="5">
        <v>17460331.910167601</v>
      </c>
      <c r="AG624" s="5">
        <v>19583245.551874101</v>
      </c>
      <c r="AH624" s="5">
        <v>18657037.969011199</v>
      </c>
      <c r="AI624" s="5">
        <v>22313343.5844866</v>
      </c>
      <c r="AJ624" s="5">
        <v>24023997.1346705</v>
      </c>
      <c r="AK624" s="5">
        <v>21385988.4295188</v>
      </c>
      <c r="AL624" s="5">
        <v>18892754.624488998</v>
      </c>
      <c r="AM624" s="5">
        <v>27842446.630299401</v>
      </c>
      <c r="AN624" s="5">
        <v>28623417.862654001</v>
      </c>
      <c r="AO624" s="5">
        <v>25966934.899166699</v>
      </c>
      <c r="AP624" s="5">
        <v>23207042.3750755</v>
      </c>
      <c r="AQ624" s="5">
        <v>21440194.483110201</v>
      </c>
      <c r="AR624" s="5">
        <v>22304861.514623299</v>
      </c>
      <c r="AS624" s="5">
        <v>30528184.081608001</v>
      </c>
      <c r="AT624" s="5">
        <v>23335913.978494599</v>
      </c>
      <c r="AU624" s="5">
        <v>23506034.197256699</v>
      </c>
      <c r="AV624" s="5">
        <v>25763324.418197401</v>
      </c>
      <c r="AW624" s="5">
        <v>27730566.2402719</v>
      </c>
      <c r="AX624" s="5">
        <v>30994326.5553458</v>
      </c>
      <c r="AY624" s="5">
        <v>35565541.825438701</v>
      </c>
      <c r="AZ624" s="5">
        <v>41049420.378279403</v>
      </c>
      <c r="BA624" s="5">
        <v>53812039.765449397</v>
      </c>
      <c r="BB624" s="5">
        <v>66347638.391318001</v>
      </c>
      <c r="BC624" s="5">
        <v>86310623.306344897</v>
      </c>
      <c r="BD624" s="5">
        <v>76976210.807741702</v>
      </c>
      <c r="BE624" s="5">
        <v>58885440.5613278</v>
      </c>
      <c r="BF624" s="5">
        <v>63061586.059179701</v>
      </c>
      <c r="BG624" s="5">
        <v>66229395.385060698</v>
      </c>
      <c r="BH624" s="5">
        <v>84017498.9815505</v>
      </c>
      <c r="BI624" s="5"/>
      <c r="BJ624" s="5"/>
      <c r="BK624" s="5"/>
      <c r="BL624" s="12"/>
    </row>
    <row r="625" spans="1:64" ht="27.6" x14ac:dyDescent="0.3">
      <c r="A625" s="22" t="s">
        <v>118</v>
      </c>
      <c r="B625" s="5" t="s">
        <v>119</v>
      </c>
      <c r="C625" s="6" t="s">
        <v>1362</v>
      </c>
      <c r="D625" s="5" t="s">
        <v>1363</v>
      </c>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v>13991.554142683301</v>
      </c>
      <c r="AK625" s="5">
        <v>12409.153685060901</v>
      </c>
      <c r="AL625" s="5">
        <v>11938.2713735118</v>
      </c>
      <c r="AM625" s="5">
        <v>14123.9427669135</v>
      </c>
      <c r="AN625" s="5">
        <v>13724.479919093599</v>
      </c>
      <c r="AO625" s="5">
        <v>12009.049075978601</v>
      </c>
      <c r="AP625" s="5">
        <v>11101.807942113801</v>
      </c>
      <c r="AQ625" s="5">
        <v>11055.8082280701</v>
      </c>
      <c r="AR625" s="5">
        <v>10993.420056332599</v>
      </c>
      <c r="AS625" s="5">
        <v>13876.012625995299</v>
      </c>
      <c r="AT625" s="5">
        <v>11637.333412456601</v>
      </c>
      <c r="AU625" s="5">
        <v>10250.8410790695</v>
      </c>
      <c r="AV625" s="5">
        <v>9243.9627296785293</v>
      </c>
      <c r="AW625" s="5">
        <v>8677.8788818927005</v>
      </c>
      <c r="AX625" s="5">
        <v>8527.9111521156701</v>
      </c>
      <c r="AY625" s="5">
        <v>9533.50757229806</v>
      </c>
      <c r="AZ625" s="5">
        <v>8061.5596578855002</v>
      </c>
      <c r="BA625" s="5">
        <v>9494.2059578005101</v>
      </c>
      <c r="BB625" s="5">
        <v>11576.926726736699</v>
      </c>
      <c r="BC625" s="5">
        <v>12906.1003367675</v>
      </c>
      <c r="BD625" s="5">
        <v>10629.083407105099</v>
      </c>
      <c r="BE625" s="5">
        <v>8357.6867069200398</v>
      </c>
      <c r="BF625" s="5">
        <v>9031.0972651928096</v>
      </c>
      <c r="BG625" s="5">
        <v>9176.5096681004597</v>
      </c>
      <c r="BH625" s="5"/>
      <c r="BI625" s="5"/>
      <c r="BJ625" s="5"/>
      <c r="BK625" s="5"/>
      <c r="BL625" s="12"/>
    </row>
    <row r="626" spans="1:64" x14ac:dyDescent="0.3">
      <c r="A626" s="22" t="s">
        <v>118</v>
      </c>
      <c r="B626" s="5" t="s">
        <v>119</v>
      </c>
      <c r="C626" s="6" t="s">
        <v>1364</v>
      </c>
      <c r="D626" s="5" t="s">
        <v>1365</v>
      </c>
      <c r="E626" s="5"/>
      <c r="F626" s="5"/>
      <c r="G626" s="5"/>
      <c r="H626" s="5"/>
      <c r="I626" s="5"/>
      <c r="J626" s="5"/>
      <c r="K626" s="5"/>
      <c r="L626" s="5"/>
      <c r="M626" s="5"/>
      <c r="N626" s="5"/>
      <c r="O626" s="5"/>
      <c r="P626" s="5"/>
      <c r="Q626" s="5"/>
      <c r="R626" s="5"/>
      <c r="S626" s="5"/>
      <c r="T626" s="5"/>
      <c r="U626" s="5"/>
      <c r="V626" s="5">
        <v>5.7365094798246297</v>
      </c>
      <c r="W626" s="5">
        <v>6.4137931034484703</v>
      </c>
      <c r="X626" s="5">
        <v>4.16936703391666</v>
      </c>
      <c r="Y626" s="5">
        <v>11.240149315636399</v>
      </c>
      <c r="Z626" s="5">
        <v>26.845637583892799</v>
      </c>
      <c r="AA626" s="5">
        <v>6.6725455614344602</v>
      </c>
      <c r="AB626" s="5">
        <v>1.65334802976032</v>
      </c>
      <c r="AC626" s="5">
        <v>5.5164001084304202</v>
      </c>
      <c r="AD626" s="5">
        <v>1.06615285806043</v>
      </c>
      <c r="AE626" s="5">
        <v>4.7661413319776296</v>
      </c>
      <c r="AF626" s="5">
        <v>16.039395005276202</v>
      </c>
      <c r="AG626" s="5">
        <v>8.7602303728401001</v>
      </c>
      <c r="AH626" s="5">
        <v>7.74804905239702</v>
      </c>
      <c r="AI626" s="5">
        <v>4.7594412829796804</v>
      </c>
      <c r="AJ626" s="5">
        <v>6.4691358024691503</v>
      </c>
      <c r="AK626" s="5">
        <v>4.0584415584415998</v>
      </c>
      <c r="AL626" s="5">
        <v>3.5658569199911399</v>
      </c>
      <c r="AM626" s="5">
        <v>2.3025607919087099</v>
      </c>
      <c r="AN626" s="5">
        <v>2.2297013041648599</v>
      </c>
      <c r="AO626" s="5">
        <v>0.90634441087621498</v>
      </c>
      <c r="AP626" s="5">
        <v>2.8307022318997799</v>
      </c>
      <c r="AQ626" s="5">
        <v>3.2821598729486401</v>
      </c>
      <c r="AR626" s="5">
        <v>1.9989748846745099</v>
      </c>
      <c r="AS626" s="5">
        <v>2.5376884422110599</v>
      </c>
      <c r="AT626" s="5">
        <v>3.57755452095076</v>
      </c>
      <c r="AU626" s="5">
        <v>1.9635675419919401</v>
      </c>
      <c r="AV626" s="5">
        <v>3.0162412993039598</v>
      </c>
      <c r="AW626" s="5">
        <v>1.41891891891891</v>
      </c>
      <c r="AX626" s="5">
        <v>1.19920053297802</v>
      </c>
      <c r="AY626" s="5">
        <v>2.0408163265305999</v>
      </c>
      <c r="AZ626" s="5">
        <v>3.93548387096775</v>
      </c>
      <c r="BA626" s="5">
        <v>4.8417132216014904</v>
      </c>
      <c r="BB626" s="5">
        <v>4.2970657295535704</v>
      </c>
      <c r="BC626" s="5">
        <v>2.7626946947734998</v>
      </c>
      <c r="BD626" s="5">
        <v>0.87379310478105798</v>
      </c>
      <c r="BE626" s="5">
        <v>1.34740362877658</v>
      </c>
      <c r="BF626" s="5">
        <v>1.45893371757928</v>
      </c>
      <c r="BG626" s="5">
        <v>0.79886383809690398</v>
      </c>
      <c r="BH626" s="5">
        <v>2.4832687566044598</v>
      </c>
      <c r="BI626" s="5">
        <v>0.84206908403503899</v>
      </c>
      <c r="BJ626" s="5">
        <v>3.0845262440354602</v>
      </c>
      <c r="BK626" s="5">
        <v>2.3309637956686999</v>
      </c>
      <c r="BL626" s="12">
        <v>2.7625201938610702</v>
      </c>
    </row>
    <row r="627" spans="1:64" x14ac:dyDescent="0.3">
      <c r="A627" s="22" t="s">
        <v>118</v>
      </c>
      <c r="B627" s="5" t="s">
        <v>119</v>
      </c>
      <c r="C627" s="6" t="s">
        <v>1366</v>
      </c>
      <c r="D627" s="5" t="s">
        <v>1367</v>
      </c>
      <c r="E627" s="5"/>
      <c r="F627" s="5"/>
      <c r="G627" s="5"/>
      <c r="H627" s="5"/>
      <c r="I627" s="5"/>
      <c r="J627" s="5"/>
      <c r="K627" s="5"/>
      <c r="L627" s="5"/>
      <c r="M627" s="5"/>
      <c r="N627" s="5"/>
      <c r="O627" s="5"/>
      <c r="P627" s="5"/>
      <c r="Q627" s="5"/>
      <c r="R627" s="5"/>
      <c r="S627" s="5"/>
      <c r="T627" s="5"/>
      <c r="U627" s="5"/>
      <c r="V627" s="5"/>
      <c r="W627" s="5"/>
      <c r="X627" s="5"/>
      <c r="Y627" s="5">
        <v>6.61619702230385</v>
      </c>
      <c r="Z627" s="5">
        <v>7.4500122955623302</v>
      </c>
      <c r="AA627" s="5">
        <v>-1.64752086917926</v>
      </c>
      <c r="AB627" s="5">
        <v>1.80991277666563</v>
      </c>
      <c r="AC627" s="5">
        <v>12.1664444080835</v>
      </c>
      <c r="AD627" s="5">
        <v>-3.4406548227548699</v>
      </c>
      <c r="AE627" s="5">
        <v>-2.9748886076208501</v>
      </c>
      <c r="AF627" s="5">
        <v>16.455432261436901</v>
      </c>
      <c r="AG627" s="5">
        <v>9.8115279631197296</v>
      </c>
      <c r="AH627" s="5">
        <v>6.4517361301731997</v>
      </c>
      <c r="AI627" s="5">
        <v>-0.99691456367075704</v>
      </c>
      <c r="AJ627" s="5">
        <v>10.2954267983623</v>
      </c>
      <c r="AK627" s="5">
        <v>2.7785274724208899</v>
      </c>
      <c r="AL627" s="5">
        <v>2.0485026066422201</v>
      </c>
      <c r="AM627" s="5">
        <v>2.34612925689785</v>
      </c>
      <c r="AN627" s="5">
        <v>1.71352723359665</v>
      </c>
      <c r="AO627" s="5">
        <v>2.07728143664841</v>
      </c>
      <c r="AP627" s="5">
        <v>3.17785883601911</v>
      </c>
      <c r="AQ627" s="5">
        <v>8.1571024942819896</v>
      </c>
      <c r="AR627" s="5">
        <v>3.0751509352920898</v>
      </c>
      <c r="AS627" s="5">
        <v>2.1845913159827002</v>
      </c>
      <c r="AT627" s="5">
        <v>3.7225324775325399</v>
      </c>
      <c r="AU627" s="5">
        <v>2.78280268221395</v>
      </c>
      <c r="AV627" s="5">
        <v>0.78843703093369299</v>
      </c>
      <c r="AW627" s="5">
        <v>2.1221264795002099</v>
      </c>
      <c r="AX627" s="5">
        <v>0.421901323150848</v>
      </c>
      <c r="AY627" s="5">
        <v>3.8727171595439098</v>
      </c>
      <c r="AZ627" s="5">
        <v>5.4725395086840898</v>
      </c>
      <c r="BA627" s="5">
        <v>7.3228557939288796</v>
      </c>
      <c r="BB627" s="5">
        <v>2.3112670775373099</v>
      </c>
      <c r="BC627" s="5">
        <v>2.61735040794815</v>
      </c>
      <c r="BD627" s="5">
        <v>3.0989218489025099</v>
      </c>
      <c r="BE627" s="5">
        <v>0.41371321289389601</v>
      </c>
      <c r="BF627" s="5">
        <v>2.6571200347753998</v>
      </c>
      <c r="BG627" s="5">
        <v>1.9840504083146</v>
      </c>
      <c r="BH627" s="5">
        <v>4.4542776813487004</v>
      </c>
      <c r="BI627" s="5">
        <v>1.8134700212716801</v>
      </c>
      <c r="BJ627" s="5">
        <v>4.1695484635905702</v>
      </c>
      <c r="BK627" s="5">
        <v>2.8630709902753901</v>
      </c>
      <c r="BL627" s="12"/>
    </row>
    <row r="628" spans="1:64" x14ac:dyDescent="0.3">
      <c r="A628" s="22" t="s">
        <v>118</v>
      </c>
      <c r="B628" s="5" t="s">
        <v>119</v>
      </c>
      <c r="C628" s="6" t="s">
        <v>1368</v>
      </c>
      <c r="D628" s="5" t="s">
        <v>1369</v>
      </c>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v>-0.99691456367075704</v>
      </c>
      <c r="AJ628" s="5">
        <v>10.2954267983623</v>
      </c>
      <c r="AK628" s="5">
        <v>2.7785274724208899</v>
      </c>
      <c r="AL628" s="5">
        <v>2.0485026066422201</v>
      </c>
      <c r="AM628" s="5">
        <v>2.34612925689785</v>
      </c>
      <c r="AN628" s="5">
        <v>1.71352723359665</v>
      </c>
      <c r="AO628" s="5">
        <v>2.07728143664841</v>
      </c>
      <c r="AP628" s="5">
        <v>3.17785883601911</v>
      </c>
      <c r="AQ628" s="5">
        <v>8.1571024942819896</v>
      </c>
      <c r="AR628" s="5">
        <v>3.0751509352920898</v>
      </c>
      <c r="AS628" s="5">
        <v>2.1845913159827002</v>
      </c>
      <c r="AT628" s="5">
        <v>3.7225324775325399</v>
      </c>
      <c r="AU628" s="5">
        <v>2.78280268221395</v>
      </c>
      <c r="AV628" s="5">
        <v>0.78843703093369299</v>
      </c>
      <c r="AW628" s="5">
        <v>2.1221264795002099</v>
      </c>
      <c r="AX628" s="5">
        <v>0.421901323150848</v>
      </c>
      <c r="AY628" s="5">
        <v>3.8727171595439098</v>
      </c>
      <c r="AZ628" s="5">
        <v>5.4725395086840898</v>
      </c>
      <c r="BA628" s="5">
        <v>7.3228557939288796</v>
      </c>
      <c r="BB628" s="5">
        <v>2.3112670775373099</v>
      </c>
      <c r="BC628" s="5">
        <v>2.61735040794815</v>
      </c>
      <c r="BD628" s="5">
        <v>3.0989218489025099</v>
      </c>
      <c r="BE628" s="5">
        <v>0.41371321289389601</v>
      </c>
      <c r="BF628" s="5">
        <v>2.6571200347753998</v>
      </c>
      <c r="BG628" s="5">
        <v>1.9840504083146</v>
      </c>
      <c r="BH628" s="5">
        <v>4.4542776813487004</v>
      </c>
      <c r="BI628" s="5">
        <v>1.8134700212716801</v>
      </c>
      <c r="BJ628" s="5">
        <v>4.1695484635905702</v>
      </c>
      <c r="BK628" s="5">
        <v>2.8630709902753901</v>
      </c>
      <c r="BL628" s="12"/>
    </row>
    <row r="629" spans="1:64" x14ac:dyDescent="0.3">
      <c r="A629" s="22" t="s">
        <v>118</v>
      </c>
      <c r="B629" s="5" t="s">
        <v>119</v>
      </c>
      <c r="C629" s="6" t="s">
        <v>1370</v>
      </c>
      <c r="D629" s="5" t="s">
        <v>1371</v>
      </c>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c r="BA629" s="5"/>
      <c r="BB629" s="5"/>
      <c r="BC629" s="5"/>
      <c r="BD629" s="5"/>
      <c r="BE629" s="5"/>
      <c r="BF629" s="5"/>
      <c r="BG629" s="5"/>
      <c r="BH629" s="5"/>
      <c r="BI629" s="5"/>
      <c r="BJ629" s="5"/>
      <c r="BK629" s="5"/>
      <c r="BL629" s="12"/>
    </row>
    <row r="630" spans="1:64" x14ac:dyDescent="0.3">
      <c r="A630" s="22" t="s">
        <v>118</v>
      </c>
      <c r="B630" s="5" t="s">
        <v>119</v>
      </c>
      <c r="C630" s="6" t="s">
        <v>1372</v>
      </c>
      <c r="D630" s="5" t="s">
        <v>1373</v>
      </c>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c r="BA630" s="5"/>
      <c r="BB630" s="5"/>
      <c r="BC630" s="5"/>
      <c r="BD630" s="5"/>
      <c r="BE630" s="5"/>
      <c r="BF630" s="5"/>
      <c r="BG630" s="5"/>
      <c r="BH630" s="5"/>
      <c r="BI630" s="5"/>
      <c r="BJ630" s="5"/>
      <c r="BK630" s="5"/>
      <c r="BL630" s="12"/>
    </row>
    <row r="631" spans="1:64" x14ac:dyDescent="0.3">
      <c r="A631" s="22" t="s">
        <v>118</v>
      </c>
      <c r="B631" s="5" t="s">
        <v>119</v>
      </c>
      <c r="C631" s="6" t="s">
        <v>1374</v>
      </c>
      <c r="D631" s="5" t="s">
        <v>1375</v>
      </c>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c r="BA631" s="5"/>
      <c r="BB631" s="5"/>
      <c r="BC631" s="5"/>
      <c r="BD631" s="5"/>
      <c r="BE631" s="5"/>
      <c r="BF631" s="5"/>
      <c r="BG631" s="5"/>
      <c r="BH631" s="5"/>
      <c r="BI631" s="5"/>
      <c r="BJ631" s="5"/>
      <c r="BK631" s="5"/>
      <c r="BL631" s="12"/>
    </row>
    <row r="632" spans="1:64" x14ac:dyDescent="0.3">
      <c r="A632" s="22" t="s">
        <v>118</v>
      </c>
      <c r="B632" s="5" t="s">
        <v>119</v>
      </c>
      <c r="C632" s="6" t="s">
        <v>1376</v>
      </c>
      <c r="D632" s="5" t="s">
        <v>1377</v>
      </c>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c r="BA632" s="5"/>
      <c r="BB632" s="5">
        <v>4.2</v>
      </c>
      <c r="BC632" s="5"/>
      <c r="BD632" s="5"/>
      <c r="BE632" s="5"/>
      <c r="BF632" s="5"/>
      <c r="BG632" s="5"/>
      <c r="BH632" s="5"/>
      <c r="BI632" s="5"/>
      <c r="BJ632" s="5"/>
      <c r="BK632" s="5"/>
      <c r="BL632" s="12"/>
    </row>
    <row r="633" spans="1:64" x14ac:dyDescent="0.3">
      <c r="A633" s="22" t="s">
        <v>118</v>
      </c>
      <c r="B633" s="5" t="s">
        <v>119</v>
      </c>
      <c r="C633" s="6" t="s">
        <v>1378</v>
      </c>
      <c r="D633" s="5" t="s">
        <v>1379</v>
      </c>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v>4.5403501208983297</v>
      </c>
      <c r="AR633" s="5">
        <v>6.9491276646478397</v>
      </c>
      <c r="AS633" s="5">
        <v>6.7332686680046097</v>
      </c>
      <c r="AT633" s="5">
        <v>7.0986566745874802</v>
      </c>
      <c r="AU633" s="5">
        <v>7.5991674198793397</v>
      </c>
      <c r="AV633" s="5">
        <v>8.1082580230901407</v>
      </c>
      <c r="AW633" s="5">
        <v>10.0338438493413</v>
      </c>
      <c r="AX633" s="5">
        <v>10.6259019512464</v>
      </c>
      <c r="AY633" s="5">
        <v>10.821455786789601</v>
      </c>
      <c r="AZ633" s="5">
        <v>9.7311883020925496</v>
      </c>
      <c r="BA633" s="5">
        <v>8.4307236446534795</v>
      </c>
      <c r="BB633" s="5">
        <v>5.2607112521721398</v>
      </c>
      <c r="BC633" s="5">
        <v>3.8685401598812499</v>
      </c>
      <c r="BD633" s="5">
        <v>4.4580987450704201</v>
      </c>
      <c r="BE633" s="5">
        <v>4.9206544686512297</v>
      </c>
      <c r="BF633" s="5">
        <v>3.1880851369345198</v>
      </c>
      <c r="BG633" s="5">
        <v>2.44805796511642</v>
      </c>
      <c r="BH633" s="5">
        <v>1.64284032635498</v>
      </c>
      <c r="BI633" s="5">
        <v>1.05383235393674</v>
      </c>
      <c r="BJ633" s="5">
        <v>0.96254914950374304</v>
      </c>
      <c r="BK633" s="5">
        <v>1.1635547438787199</v>
      </c>
      <c r="BL633" s="12"/>
    </row>
    <row r="634" spans="1:64" x14ac:dyDescent="0.3">
      <c r="A634" s="22" t="s">
        <v>118</v>
      </c>
      <c r="B634" s="5" t="s">
        <v>119</v>
      </c>
      <c r="C634" s="6" t="s">
        <v>1380</v>
      </c>
      <c r="D634" s="5" t="s">
        <v>1381</v>
      </c>
      <c r="E634" s="5"/>
      <c r="F634" s="5"/>
      <c r="G634" s="5"/>
      <c r="H634" s="5"/>
      <c r="I634" s="5"/>
      <c r="J634" s="5"/>
      <c r="K634" s="5"/>
      <c r="L634" s="5"/>
      <c r="M634" s="5"/>
      <c r="N634" s="5"/>
      <c r="O634" s="5"/>
      <c r="P634" s="5"/>
      <c r="Q634" s="5"/>
      <c r="R634" s="5"/>
      <c r="S634" s="5"/>
      <c r="T634" s="5"/>
      <c r="U634" s="5"/>
      <c r="V634" s="5"/>
      <c r="W634" s="5"/>
      <c r="X634" s="5"/>
      <c r="Y634" s="5"/>
      <c r="Z634" s="5"/>
      <c r="AA634" s="5">
        <v>5.9608411892675903</v>
      </c>
      <c r="AB634" s="5">
        <v>5.3929214157168497</v>
      </c>
      <c r="AC634" s="5">
        <v>5.0845593351460296</v>
      </c>
      <c r="AD634" s="5">
        <v>5.0760810615797496</v>
      </c>
      <c r="AE634" s="5">
        <v>5.8752997601918597</v>
      </c>
      <c r="AF634" s="5">
        <v>7.2591615348646599</v>
      </c>
      <c r="AG634" s="5">
        <v>6.4941538085647998</v>
      </c>
      <c r="AH634" s="5">
        <v>6.03104382425128</v>
      </c>
      <c r="AI634" s="5">
        <v>6.6037476015000403</v>
      </c>
      <c r="AJ634" s="5">
        <v>5.4560384230613996</v>
      </c>
      <c r="AK634" s="5">
        <v>4.9671394337408401</v>
      </c>
      <c r="AL634" s="5">
        <v>4.4292227663243198</v>
      </c>
      <c r="AM634" s="5">
        <v>4.8801483094544196</v>
      </c>
      <c r="AN634" s="5">
        <v>4.8059717508469797</v>
      </c>
      <c r="AO634" s="5">
        <v>4.4482733678586399</v>
      </c>
      <c r="AP634" s="5">
        <v>3.7891760489437898</v>
      </c>
      <c r="AQ634" s="5">
        <v>10.3992986583564</v>
      </c>
      <c r="AR634" s="5">
        <v>7.0166757194142901</v>
      </c>
      <c r="AS634" s="5">
        <v>11.9425220214587</v>
      </c>
      <c r="AT634" s="5">
        <v>12.150939740463899</v>
      </c>
      <c r="AU634" s="5">
        <v>2.9212304957113999</v>
      </c>
      <c r="AV634" s="5">
        <v>3.3237145025296502</v>
      </c>
      <c r="AW634" s="5">
        <v>3.9004496738113499</v>
      </c>
      <c r="AX634" s="5">
        <v>5.2696423136903103</v>
      </c>
      <c r="AY634" s="5">
        <v>5.8088459591042003</v>
      </c>
      <c r="AZ634" s="5">
        <v>7.0446249532775296</v>
      </c>
      <c r="BA634" s="5">
        <v>5.1916736416939502</v>
      </c>
      <c r="BB634" s="5">
        <v>7.8350916724875201</v>
      </c>
      <c r="BC634" s="5">
        <v>6.5712311672297101</v>
      </c>
      <c r="BD634" s="5">
        <v>8.9965649445214702</v>
      </c>
      <c r="BE634" s="5">
        <v>10.463743399943599</v>
      </c>
      <c r="BF634" s="5">
        <v>10.324450103060601</v>
      </c>
      <c r="BG634" s="5">
        <v>6.30126802002835</v>
      </c>
      <c r="BH634" s="5">
        <v>3.4795124335984302</v>
      </c>
      <c r="BI634" s="5">
        <v>3.3585506401258698</v>
      </c>
      <c r="BJ634" s="5">
        <v>8.2263982052635392</v>
      </c>
      <c r="BK634" s="5">
        <v>8.4494046154981906</v>
      </c>
      <c r="BL634" s="12"/>
    </row>
    <row r="635" spans="1:64" x14ac:dyDescent="0.3">
      <c r="A635" s="22" t="s">
        <v>118</v>
      </c>
      <c r="B635" s="5" t="s">
        <v>119</v>
      </c>
      <c r="C635" s="6" t="s">
        <v>1382</v>
      </c>
      <c r="D635" s="5" t="s">
        <v>1383</v>
      </c>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v>4.3017294527070096</v>
      </c>
      <c r="AR635" s="5">
        <v>6.3901349177899096</v>
      </c>
      <c r="AS635" s="5">
        <v>6.1370172622498096</v>
      </c>
      <c r="AT635" s="5">
        <v>6.67863805953536</v>
      </c>
      <c r="AU635" s="5">
        <v>7.3345730930429403</v>
      </c>
      <c r="AV635" s="5">
        <v>7.9125918976655401</v>
      </c>
      <c r="AW635" s="5">
        <v>9.6634433213479092</v>
      </c>
      <c r="AX635" s="5">
        <v>10.312326517014601</v>
      </c>
      <c r="AY635" s="5">
        <v>10.388940470834401</v>
      </c>
      <c r="AZ635" s="5">
        <v>9.2590839425073597</v>
      </c>
      <c r="BA635" s="5">
        <v>8.1283605616499006</v>
      </c>
      <c r="BB635" s="5">
        <v>5.1049924346940099</v>
      </c>
      <c r="BC635" s="5">
        <v>3.7901999511929199</v>
      </c>
      <c r="BD635" s="5">
        <v>4.3863123908324404</v>
      </c>
      <c r="BE635" s="5">
        <v>4.8117851839707297</v>
      </c>
      <c r="BF635" s="5">
        <v>3.0638165422634001</v>
      </c>
      <c r="BG635" s="5">
        <v>2.34703150399343</v>
      </c>
      <c r="BH635" s="5">
        <v>1.6112196537277901</v>
      </c>
      <c r="BI635" s="5">
        <v>0.97428155388747395</v>
      </c>
      <c r="BJ635" s="5">
        <v>0.88856891718826403</v>
      </c>
      <c r="BK635" s="5">
        <v>0.93922811846333598</v>
      </c>
      <c r="BL635" s="12"/>
    </row>
    <row r="636" spans="1:64" x14ac:dyDescent="0.3">
      <c r="A636" s="22" t="s">
        <v>118</v>
      </c>
      <c r="B636" s="5" t="s">
        <v>119</v>
      </c>
      <c r="C636" s="6" t="s">
        <v>1384</v>
      </c>
      <c r="D636" s="5" t="s">
        <v>1385</v>
      </c>
      <c r="E636" s="5"/>
      <c r="F636" s="5"/>
      <c r="G636" s="5"/>
      <c r="H636" s="5"/>
      <c r="I636" s="5"/>
      <c r="J636" s="5"/>
      <c r="K636" s="5"/>
      <c r="L636" s="5"/>
      <c r="M636" s="5"/>
      <c r="N636" s="5"/>
      <c r="O636" s="5"/>
      <c r="P636" s="5"/>
      <c r="Q636" s="5"/>
      <c r="R636" s="5"/>
      <c r="S636" s="5"/>
      <c r="T636" s="5"/>
      <c r="U636" s="5"/>
      <c r="V636" s="5"/>
      <c r="W636" s="5"/>
      <c r="X636" s="5"/>
      <c r="Y636" s="5"/>
      <c r="Z636" s="5"/>
      <c r="AA636" s="5">
        <v>5.95220854453295</v>
      </c>
      <c r="AB636" s="5">
        <v>5.3800119688808996</v>
      </c>
      <c r="AC636" s="5">
        <v>5.0691448222167503</v>
      </c>
      <c r="AD636" s="5">
        <v>5.0644504079064401</v>
      </c>
      <c r="AE636" s="5">
        <v>5.8472553699284102</v>
      </c>
      <c r="AF636" s="5">
        <v>7.2252319967924699</v>
      </c>
      <c r="AG636" s="5">
        <v>6.4661741175346199</v>
      </c>
      <c r="AH636" s="5">
        <v>5.9791737359589803</v>
      </c>
      <c r="AI636" s="5">
        <v>6.5682531757412299</v>
      </c>
      <c r="AJ636" s="5">
        <v>5.4270675494260399</v>
      </c>
      <c r="AK636" s="5">
        <v>4.92638098821031</v>
      </c>
      <c r="AL636" s="5">
        <v>4.3612705882518403</v>
      </c>
      <c r="AM636" s="5">
        <v>4.8073844936185601</v>
      </c>
      <c r="AN636" s="5">
        <v>4.7281797801555303</v>
      </c>
      <c r="AO636" s="5">
        <v>4.3870934664123</v>
      </c>
      <c r="AP636" s="5">
        <v>3.7025159279459499</v>
      </c>
      <c r="AQ636" s="5">
        <v>9.6459995600134398</v>
      </c>
      <c r="AR636" s="5">
        <v>6.3402516468013399</v>
      </c>
      <c r="AS636" s="5">
        <v>10.635781932188999</v>
      </c>
      <c r="AT636" s="5">
        <v>11.083123123615399</v>
      </c>
      <c r="AU636" s="5">
        <v>2.6874987523929099</v>
      </c>
      <c r="AV636" s="5">
        <v>3.0495430214140899</v>
      </c>
      <c r="AW636" s="5">
        <v>3.6215323210173298</v>
      </c>
      <c r="AX636" s="5">
        <v>4.8981503298251399</v>
      </c>
      <c r="AY636" s="5">
        <v>5.3972189946302702</v>
      </c>
      <c r="AZ636" s="5">
        <v>6.5602531045492798</v>
      </c>
      <c r="BA636" s="5">
        <v>4.9605380706867397</v>
      </c>
      <c r="BB636" s="5">
        <v>7.6306192397509101</v>
      </c>
      <c r="BC636" s="5">
        <v>6.5069451647152503</v>
      </c>
      <c r="BD636" s="5">
        <v>8.9028300194250694</v>
      </c>
      <c r="BE636" s="5">
        <v>10.400513572475701</v>
      </c>
      <c r="BF636" s="5">
        <v>10.2200515877754</v>
      </c>
      <c r="BG636" s="5">
        <v>6.1993161867566</v>
      </c>
      <c r="BH636" s="5">
        <v>3.44201109921958</v>
      </c>
      <c r="BI636" s="5">
        <v>3.3349853854400102</v>
      </c>
      <c r="BJ636" s="5">
        <v>8.1144015941575205</v>
      </c>
      <c r="BK636" s="5">
        <v>8.1342172339749794</v>
      </c>
      <c r="BL636" s="12"/>
    </row>
    <row r="637" spans="1:64" x14ac:dyDescent="0.3">
      <c r="A637" s="22" t="s">
        <v>118</v>
      </c>
      <c r="B637" s="5" t="s">
        <v>119</v>
      </c>
      <c r="C637" s="6" t="s">
        <v>1386</v>
      </c>
      <c r="D637" s="5" t="s">
        <v>1387</v>
      </c>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c r="BA637" s="5"/>
      <c r="BB637" s="5"/>
      <c r="BC637" s="5"/>
      <c r="BD637" s="5"/>
      <c r="BE637" s="5"/>
      <c r="BF637" s="5"/>
      <c r="BG637" s="5"/>
      <c r="BH637" s="5"/>
      <c r="BI637" s="5"/>
      <c r="BJ637" s="5"/>
      <c r="BK637" s="5"/>
      <c r="BL637" s="12"/>
    </row>
    <row r="638" spans="1:64" x14ac:dyDescent="0.3">
      <c r="A638" s="22" t="s">
        <v>118</v>
      </c>
      <c r="B638" s="5" t="s">
        <v>119</v>
      </c>
      <c r="C638" s="6" t="s">
        <v>1388</v>
      </c>
      <c r="D638" s="5" t="s">
        <v>1389</v>
      </c>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c r="BA638" s="5"/>
      <c r="BB638" s="5"/>
      <c r="BC638" s="5"/>
      <c r="BD638" s="5"/>
      <c r="BE638" s="5"/>
      <c r="BF638" s="5"/>
      <c r="BG638" s="5"/>
      <c r="BH638" s="5"/>
      <c r="BI638" s="5"/>
      <c r="BJ638" s="5"/>
      <c r="BK638" s="5"/>
      <c r="BL638" s="12"/>
    </row>
    <row r="639" spans="1:64" x14ac:dyDescent="0.3">
      <c r="A639" s="22" t="s">
        <v>118</v>
      </c>
      <c r="B639" s="5" t="s">
        <v>119</v>
      </c>
      <c r="C639" s="6" t="s">
        <v>1390</v>
      </c>
      <c r="D639" s="5" t="s">
        <v>1391</v>
      </c>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c r="BA639" s="5"/>
      <c r="BB639" s="5"/>
      <c r="BC639" s="5"/>
      <c r="BD639" s="5"/>
      <c r="BE639" s="5"/>
      <c r="BF639" s="5"/>
      <c r="BG639" s="5"/>
      <c r="BH639" s="5"/>
      <c r="BI639" s="5"/>
      <c r="BJ639" s="5"/>
      <c r="BK639" s="5"/>
      <c r="BL639" s="12"/>
    </row>
    <row r="640" spans="1:64" x14ac:dyDescent="0.3">
      <c r="A640" s="22" t="s">
        <v>118</v>
      </c>
      <c r="B640" s="5" t="s">
        <v>119</v>
      </c>
      <c r="C640" s="6" t="s">
        <v>1392</v>
      </c>
      <c r="D640" s="5" t="s">
        <v>1393</v>
      </c>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v>4.9447726688928801</v>
      </c>
      <c r="AJ640" s="5"/>
      <c r="AK640" s="5"/>
      <c r="AL640" s="5"/>
      <c r="AM640" s="5"/>
      <c r="AN640" s="5">
        <v>2.6811970247361998</v>
      </c>
      <c r="AO640" s="5">
        <v>2.4841845394229298</v>
      </c>
      <c r="AP640" s="5">
        <v>2.2727272727272698</v>
      </c>
      <c r="AQ640" s="5">
        <v>2.51523199500078</v>
      </c>
      <c r="AR640" s="5">
        <v>3.7947457366722999</v>
      </c>
      <c r="AS640" s="5"/>
      <c r="AT640" s="5"/>
      <c r="AU640" s="5"/>
      <c r="AV640" s="5"/>
      <c r="AW640" s="5"/>
      <c r="AX640" s="5"/>
      <c r="AY640" s="5"/>
      <c r="AZ640" s="5"/>
      <c r="BA640" s="5"/>
      <c r="BB640" s="5">
        <v>2.3945147679324901</v>
      </c>
      <c r="BC640" s="5">
        <v>2.20730827525498</v>
      </c>
      <c r="BD640" s="5">
        <v>2.99397362741519</v>
      </c>
      <c r="BE640" s="5">
        <v>2.94946120128819</v>
      </c>
      <c r="BF640" s="5">
        <v>3.5362948265304599</v>
      </c>
      <c r="BG640" s="5">
        <v>3.32006846394661</v>
      </c>
      <c r="BH640" s="5">
        <v>3.6535648931038298</v>
      </c>
      <c r="BI640" s="5">
        <v>4.1944832552275102</v>
      </c>
      <c r="BJ640" s="5">
        <v>3.7941344520714102</v>
      </c>
      <c r="BK640" s="5">
        <v>3.7156535737003198</v>
      </c>
      <c r="BL640" s="12"/>
    </row>
    <row r="641" spans="1:64" x14ac:dyDescent="0.3">
      <c r="A641" s="22" t="s">
        <v>118</v>
      </c>
      <c r="B641" s="5" t="s">
        <v>119</v>
      </c>
      <c r="C641" s="6" t="s">
        <v>1394</v>
      </c>
      <c r="D641" s="5" t="s">
        <v>1395</v>
      </c>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v>3.9729222132788502</v>
      </c>
      <c r="AJ641" s="5"/>
      <c r="AK641" s="5"/>
      <c r="AL641" s="5"/>
      <c r="AM641" s="5"/>
      <c r="AN641" s="5">
        <v>2.5170509905813598</v>
      </c>
      <c r="AO641" s="5">
        <v>2.5346347607052899</v>
      </c>
      <c r="AP641" s="5">
        <v>2.3529411764705901</v>
      </c>
      <c r="AQ641" s="5">
        <v>2.4119850187265901</v>
      </c>
      <c r="AR641" s="5">
        <v>3.67504835589942</v>
      </c>
      <c r="AS641" s="5"/>
      <c r="AT641" s="5"/>
      <c r="AU641" s="5"/>
      <c r="AV641" s="5"/>
      <c r="AW641" s="5"/>
      <c r="AX641" s="5"/>
      <c r="AY641" s="5"/>
      <c r="AZ641" s="5"/>
      <c r="BA641" s="5"/>
      <c r="BB641" s="5">
        <v>1.8804733727810701</v>
      </c>
      <c r="BC641" s="5">
        <v>1.9952019431532</v>
      </c>
      <c r="BD641" s="5">
        <v>2.6795284030010702</v>
      </c>
      <c r="BE641" s="5">
        <v>2.9516978556767199</v>
      </c>
      <c r="BF641" s="5">
        <v>3.4262835319123801</v>
      </c>
      <c r="BG641" s="5">
        <v>3.1626484302609899</v>
      </c>
      <c r="BH641" s="5">
        <v>2.6039524706303601</v>
      </c>
      <c r="BI641" s="5">
        <v>3.0797518649728999</v>
      </c>
      <c r="BJ641" s="5">
        <v>2.9877562089549499</v>
      </c>
      <c r="BK641" s="5">
        <v>2.4756134722407102</v>
      </c>
      <c r="BL641" s="12"/>
    </row>
    <row r="642" spans="1:64" x14ac:dyDescent="0.3">
      <c r="A642" s="22" t="s">
        <v>118</v>
      </c>
      <c r="B642" s="5" t="s">
        <v>119</v>
      </c>
      <c r="C642" s="6" t="s">
        <v>1396</v>
      </c>
      <c r="D642" s="5" t="s">
        <v>1397</v>
      </c>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v>192500000</v>
      </c>
      <c r="AJ642" s="5"/>
      <c r="AK642" s="5"/>
      <c r="AL642" s="5"/>
      <c r="AM642" s="5"/>
      <c r="AN642" s="5">
        <v>155000000</v>
      </c>
      <c r="AO642" s="5">
        <v>161000000</v>
      </c>
      <c r="AP642" s="5">
        <v>146000000</v>
      </c>
      <c r="AQ642" s="5">
        <v>161000000</v>
      </c>
      <c r="AR642" s="5">
        <v>247000000</v>
      </c>
      <c r="AS642" s="5"/>
      <c r="AT642" s="5"/>
      <c r="AU642" s="5"/>
      <c r="AV642" s="5"/>
      <c r="AW642" s="5"/>
      <c r="AX642" s="5"/>
      <c r="AY642" s="5"/>
      <c r="AZ642" s="5"/>
      <c r="BA642" s="5"/>
      <c r="BB642" s="5">
        <v>317800000</v>
      </c>
      <c r="BC642" s="5">
        <v>333500000</v>
      </c>
      <c r="BD642" s="5">
        <v>467500000</v>
      </c>
      <c r="BE642" s="5">
        <v>464700000</v>
      </c>
      <c r="BF642" s="5">
        <v>554990000</v>
      </c>
      <c r="BG642" s="5">
        <v>573300000</v>
      </c>
      <c r="BH642" s="5">
        <v>699734000</v>
      </c>
      <c r="BI642" s="5">
        <v>908056711</v>
      </c>
      <c r="BJ642" s="5">
        <v>969500000</v>
      </c>
      <c r="BK642" s="5">
        <v>959356127</v>
      </c>
      <c r="BL642" s="12"/>
    </row>
    <row r="643" spans="1:64" x14ac:dyDescent="0.3">
      <c r="A643" s="22" t="s">
        <v>118</v>
      </c>
      <c r="B643" s="5" t="s">
        <v>119</v>
      </c>
      <c r="C643" s="6" t="s">
        <v>1398</v>
      </c>
      <c r="D643" s="5" t="s">
        <v>1399</v>
      </c>
      <c r="E643" s="5"/>
      <c r="F643" s="5"/>
      <c r="G643" s="5"/>
      <c r="H643" s="5"/>
      <c r="I643" s="5"/>
      <c r="J643" s="5"/>
      <c r="K643" s="5"/>
      <c r="L643" s="5"/>
      <c r="M643" s="5"/>
      <c r="N643" s="5"/>
      <c r="O643" s="5"/>
      <c r="P643" s="5"/>
      <c r="Q643" s="5"/>
      <c r="R643" s="5"/>
      <c r="S643" s="5"/>
      <c r="T643" s="5"/>
      <c r="U643" s="5"/>
      <c r="V643" s="5"/>
      <c r="W643" s="5"/>
      <c r="X643" s="5"/>
      <c r="Y643" s="5"/>
      <c r="Z643" s="5">
        <v>4.9166666666666998</v>
      </c>
      <c r="AA643" s="5">
        <v>6.75</v>
      </c>
      <c r="AB643" s="5">
        <v>8.0625</v>
      </c>
      <c r="AC643" s="5">
        <v>8.0841666666666292</v>
      </c>
      <c r="AD643" s="5">
        <v>8.4141666666666701</v>
      </c>
      <c r="AE643" s="5">
        <v>9.1941666666666695</v>
      </c>
      <c r="AF643" s="5">
        <v>9.9375000000000302</v>
      </c>
      <c r="AG643" s="5">
        <v>10.1041666666667</v>
      </c>
      <c r="AH643" s="5">
        <v>10.4166666666667</v>
      </c>
      <c r="AI643" s="5">
        <v>10.3333333333333</v>
      </c>
      <c r="AJ643" s="5">
        <v>11</v>
      </c>
      <c r="AK643" s="5">
        <v>11.56</v>
      </c>
      <c r="AL643" s="5">
        <v>11</v>
      </c>
      <c r="AM643" s="5">
        <v>10.9416666666667</v>
      </c>
      <c r="AN643" s="5">
        <v>7.5</v>
      </c>
      <c r="AO643" s="5">
        <v>6</v>
      </c>
      <c r="AP643" s="5">
        <v>6.7708333333333304</v>
      </c>
      <c r="AQ643" s="5">
        <v>7.6666666666666297</v>
      </c>
      <c r="AR643" s="5">
        <v>8.6875000000000302</v>
      </c>
      <c r="AS643" s="5">
        <v>8.5833333333333393</v>
      </c>
      <c r="AT643" s="5">
        <v>7.5625</v>
      </c>
      <c r="AU643" s="5">
        <v>6.4083333333333297</v>
      </c>
      <c r="AV643" s="5">
        <v>4.69166666666667</v>
      </c>
      <c r="AW643" s="5">
        <v>5.9</v>
      </c>
      <c r="AX643" s="5">
        <v>5.4666666666666703</v>
      </c>
      <c r="AY643" s="5">
        <v>6.3125</v>
      </c>
      <c r="AZ643" s="5">
        <v>6.8483333333333301</v>
      </c>
      <c r="BA643" s="5">
        <v>4.0416666666666696</v>
      </c>
      <c r="BB643" s="5">
        <v>4.25</v>
      </c>
      <c r="BC643" s="5">
        <v>3.9166666666666701</v>
      </c>
      <c r="BD643" s="5">
        <v>4</v>
      </c>
      <c r="BE643" s="5">
        <v>4.7374999999999998</v>
      </c>
      <c r="BF643" s="5">
        <v>3.75</v>
      </c>
      <c r="BG643" s="5">
        <v>3.5874999999999999</v>
      </c>
      <c r="BH643" s="5">
        <v>2.2083333333333299</v>
      </c>
      <c r="BI643" s="5">
        <v>1.7833333333333301</v>
      </c>
      <c r="BJ643" s="5">
        <v>2.5</v>
      </c>
      <c r="BK643" s="5">
        <v>2.2374999999999998</v>
      </c>
      <c r="BL643" s="12">
        <v>1.75</v>
      </c>
    </row>
    <row r="644" spans="1:64" ht="27.6" x14ac:dyDescent="0.3">
      <c r="A644" s="22" t="s">
        <v>118</v>
      </c>
      <c r="B644" s="5" t="s">
        <v>119</v>
      </c>
      <c r="C644" s="6" t="s">
        <v>1400</v>
      </c>
      <c r="D644" s="5" t="s">
        <v>1401</v>
      </c>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c r="BA644" s="5"/>
      <c r="BB644" s="5"/>
      <c r="BC644" s="5"/>
      <c r="BD644" s="5"/>
      <c r="BE644" s="5"/>
      <c r="BF644" s="5"/>
      <c r="BG644" s="5"/>
      <c r="BH644" s="5"/>
      <c r="BI644" s="5"/>
      <c r="BJ644" s="5"/>
      <c r="BK644" s="5"/>
      <c r="BL644" s="12"/>
    </row>
    <row r="645" spans="1:64" ht="27.6" x14ac:dyDescent="0.3">
      <c r="A645" s="22" t="s">
        <v>118</v>
      </c>
      <c r="B645" s="5" t="s">
        <v>119</v>
      </c>
      <c r="C645" s="6" t="s">
        <v>1402</v>
      </c>
      <c r="D645" s="5" t="s">
        <v>1403</v>
      </c>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c r="BA645" s="5"/>
      <c r="BB645" s="5"/>
      <c r="BC645" s="5"/>
      <c r="BD645" s="5">
        <v>400</v>
      </c>
      <c r="BE645" s="5">
        <v>700</v>
      </c>
      <c r="BF645" s="5">
        <v>69</v>
      </c>
      <c r="BG645" s="5">
        <v>350</v>
      </c>
      <c r="BH645" s="5">
        <v>65000</v>
      </c>
      <c r="BI645" s="5"/>
      <c r="BJ645" s="5">
        <v>14000</v>
      </c>
      <c r="BK645" s="5">
        <v>13000</v>
      </c>
      <c r="BL645" s="12">
        <v>1000</v>
      </c>
    </row>
    <row r="646" spans="1:64" ht="27.6" x14ac:dyDescent="0.3">
      <c r="A646" s="22" t="s">
        <v>118</v>
      </c>
      <c r="B646" s="5" t="s">
        <v>119</v>
      </c>
      <c r="C646" s="6" t="s">
        <v>1404</v>
      </c>
      <c r="D646" s="5" t="s">
        <v>1405</v>
      </c>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c r="BA646" s="5"/>
      <c r="BB646" s="5"/>
      <c r="BC646" s="5"/>
      <c r="BD646" s="5"/>
      <c r="BE646" s="5"/>
      <c r="BF646" s="5"/>
      <c r="BG646" s="5"/>
      <c r="BH646" s="5"/>
      <c r="BI646" s="5"/>
      <c r="BJ646" s="5"/>
      <c r="BK646" s="5"/>
      <c r="BL646" s="12"/>
    </row>
    <row r="647" spans="1:64" x14ac:dyDescent="0.3">
      <c r="A647" s="22" t="s">
        <v>118</v>
      </c>
      <c r="B647" s="5" t="s">
        <v>119</v>
      </c>
      <c r="C647" s="6" t="s">
        <v>1406</v>
      </c>
      <c r="D647" s="5" t="s">
        <v>1407</v>
      </c>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v>1.57399766764644</v>
      </c>
      <c r="AJ647" s="5"/>
      <c r="AK647" s="5"/>
      <c r="AL647" s="5"/>
      <c r="AM647" s="5"/>
      <c r="AN647" s="5">
        <v>1.46282603010057</v>
      </c>
      <c r="AO647" s="5"/>
      <c r="AP647" s="5"/>
      <c r="AQ647" s="5"/>
      <c r="AR647" s="5"/>
      <c r="AS647" s="5">
        <v>1.419014579213</v>
      </c>
      <c r="AT647" s="5"/>
      <c r="AU647" s="5"/>
      <c r="AV647" s="5"/>
      <c r="AW647" s="5"/>
      <c r="AX647" s="5">
        <v>1.33731343283582</v>
      </c>
      <c r="AY647" s="5"/>
      <c r="AZ647" s="5"/>
      <c r="BA647" s="5"/>
      <c r="BB647" s="5"/>
      <c r="BC647" s="5">
        <v>1.2657692161202501</v>
      </c>
      <c r="BD647" s="5"/>
      <c r="BE647" s="5"/>
      <c r="BF647" s="5"/>
      <c r="BG647" s="5"/>
      <c r="BH647" s="5">
        <v>1.2042229040400201</v>
      </c>
      <c r="BI647" s="5"/>
      <c r="BJ647" s="5"/>
      <c r="BK647" s="5"/>
      <c r="BL647" s="12"/>
    </row>
    <row r="648" spans="1:64" x14ac:dyDescent="0.3">
      <c r="A648" s="22" t="s">
        <v>118</v>
      </c>
      <c r="B648" s="5" t="s">
        <v>119</v>
      </c>
      <c r="C648" s="6" t="s">
        <v>1408</v>
      </c>
      <c r="D648" s="5" t="s">
        <v>1409</v>
      </c>
      <c r="E648" s="5">
        <v>2832</v>
      </c>
      <c r="F648" s="5"/>
      <c r="G648" s="5"/>
      <c r="H648" s="5"/>
      <c r="I648" s="5"/>
      <c r="J648" s="5">
        <v>3059</v>
      </c>
      <c r="K648" s="5"/>
      <c r="L648" s="5"/>
      <c r="M648" s="5"/>
      <c r="N648" s="5"/>
      <c r="O648" s="5">
        <v>3304</v>
      </c>
      <c r="P648" s="5"/>
      <c r="Q648" s="5"/>
      <c r="R648" s="5"/>
      <c r="S648" s="5"/>
      <c r="T648" s="5">
        <v>3569</v>
      </c>
      <c r="U648" s="5"/>
      <c r="V648" s="5"/>
      <c r="W648" s="5"/>
      <c r="X648" s="5"/>
      <c r="Y648" s="5">
        <v>3511</v>
      </c>
      <c r="Z648" s="5"/>
      <c r="AA648" s="5"/>
      <c r="AB648" s="5"/>
      <c r="AC648" s="5"/>
      <c r="AD648" s="5">
        <v>2752</v>
      </c>
      <c r="AE648" s="5"/>
      <c r="AF648" s="5"/>
      <c r="AG648" s="5"/>
      <c r="AH648" s="5"/>
      <c r="AI648" s="5">
        <v>2308</v>
      </c>
      <c r="AJ648" s="5"/>
      <c r="AK648" s="5"/>
      <c r="AL648" s="5"/>
      <c r="AM648" s="5"/>
      <c r="AN648" s="5">
        <v>2461</v>
      </c>
      <c r="AO648" s="5"/>
      <c r="AP648" s="5"/>
      <c r="AQ648" s="5"/>
      <c r="AR648" s="5"/>
      <c r="AS648" s="5">
        <v>2626</v>
      </c>
      <c r="AT648" s="5"/>
      <c r="AU648" s="5"/>
      <c r="AV648" s="5"/>
      <c r="AW648" s="5"/>
      <c r="AX648" s="5">
        <v>2800</v>
      </c>
      <c r="AY648" s="5"/>
      <c r="AZ648" s="5"/>
      <c r="BA648" s="5"/>
      <c r="BB648" s="5"/>
      <c r="BC648" s="5">
        <v>2991</v>
      </c>
      <c r="BD648" s="5"/>
      <c r="BE648" s="5"/>
      <c r="BF648" s="5"/>
      <c r="BG648" s="5"/>
      <c r="BH648" s="5">
        <v>3187</v>
      </c>
      <c r="BI648" s="5"/>
      <c r="BJ648" s="5"/>
      <c r="BK648" s="5"/>
      <c r="BL648" s="12"/>
    </row>
    <row r="649" spans="1:64" x14ac:dyDescent="0.3">
      <c r="A649" s="22" t="s">
        <v>118</v>
      </c>
      <c r="B649" s="5" t="s">
        <v>119</v>
      </c>
      <c r="C649" s="6" t="s">
        <v>1410</v>
      </c>
      <c r="D649" s="5" t="s">
        <v>1411</v>
      </c>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v>8.7176883378596504</v>
      </c>
      <c r="AO649" s="5">
        <v>8.5029563318278303</v>
      </c>
      <c r="AP649" s="5">
        <v>8.6997130788281503</v>
      </c>
      <c r="AQ649" s="5">
        <v>6.0063625894837704</v>
      </c>
      <c r="AR649" s="5">
        <v>5.7490482076352203</v>
      </c>
      <c r="AS649" s="5">
        <v>6.1188201737180696</v>
      </c>
      <c r="AT649" s="5">
        <v>5.29968494077945</v>
      </c>
      <c r="AU649" s="5">
        <v>8.4612065513428103</v>
      </c>
      <c r="AV649" s="5">
        <v>9.1832589983645807</v>
      </c>
      <c r="AW649" s="5">
        <v>8.3997578739059708</v>
      </c>
      <c r="AX649" s="5">
        <v>6.3443377880369196</v>
      </c>
      <c r="AY649" s="5">
        <v>5.02744475949949</v>
      </c>
      <c r="AZ649" s="5">
        <v>5.15554105024174</v>
      </c>
      <c r="BA649" s="5">
        <v>7.0746177198569997</v>
      </c>
      <c r="BB649" s="5">
        <v>9.4624501361661206</v>
      </c>
      <c r="BC649" s="5">
        <v>9.2286633520556993</v>
      </c>
      <c r="BD649" s="5">
        <v>9.6296670718348398</v>
      </c>
      <c r="BE649" s="5">
        <v>10.772573431875699</v>
      </c>
      <c r="BF649" s="5">
        <v>11.043762912274</v>
      </c>
      <c r="BG649" s="5">
        <v>10.3040667245933</v>
      </c>
      <c r="BH649" s="5">
        <v>7.0817007593524997</v>
      </c>
      <c r="BI649" s="5">
        <v>5.9591406724070302</v>
      </c>
      <c r="BJ649" s="5">
        <v>4.0337981575896</v>
      </c>
      <c r="BK649" s="5">
        <v>4.5604326928126904</v>
      </c>
      <c r="BL649" s="12"/>
    </row>
    <row r="650" spans="1:64" x14ac:dyDescent="0.3">
      <c r="A650" s="22" t="s">
        <v>118</v>
      </c>
      <c r="B650" s="5" t="s">
        <v>119</v>
      </c>
      <c r="C650" s="6" t="s">
        <v>104</v>
      </c>
      <c r="D650" s="5" t="s">
        <v>1412</v>
      </c>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v>10000000</v>
      </c>
      <c r="AO650" s="5">
        <v>10000000</v>
      </c>
      <c r="AP650" s="5">
        <v>10000000</v>
      </c>
      <c r="AQ650" s="5">
        <v>8000000</v>
      </c>
      <c r="AR650" s="5">
        <v>9000000</v>
      </c>
      <c r="AS650" s="5">
        <v>9000000</v>
      </c>
      <c r="AT650" s="5">
        <v>8000000</v>
      </c>
      <c r="AU650" s="5">
        <v>11000000</v>
      </c>
      <c r="AV650" s="5">
        <v>14000000</v>
      </c>
      <c r="AW650" s="5">
        <v>15000000</v>
      </c>
      <c r="AX650" s="5">
        <v>13000000</v>
      </c>
      <c r="AY650" s="5">
        <v>11000000</v>
      </c>
      <c r="AZ650" s="5">
        <v>13000000</v>
      </c>
      <c r="BA650" s="5">
        <v>32000000</v>
      </c>
      <c r="BB650" s="5">
        <v>28000000</v>
      </c>
      <c r="BC650" s="5">
        <v>34000000</v>
      </c>
      <c r="BD650" s="5">
        <v>39000000</v>
      </c>
      <c r="BE650" s="5">
        <v>43000000</v>
      </c>
      <c r="BF650" s="5">
        <v>46000000</v>
      </c>
      <c r="BG650" s="5">
        <v>41000000</v>
      </c>
      <c r="BH650" s="5">
        <v>34000000</v>
      </c>
      <c r="BI650" s="5">
        <v>28000000</v>
      </c>
      <c r="BJ650" s="5">
        <v>19000000</v>
      </c>
      <c r="BK650" s="5">
        <v>21000000</v>
      </c>
      <c r="BL650" s="12"/>
    </row>
    <row r="651" spans="1:64" ht="27.6" x14ac:dyDescent="0.3">
      <c r="A651" s="22" t="s">
        <v>118</v>
      </c>
      <c r="B651" s="5" t="s">
        <v>119</v>
      </c>
      <c r="C651" s="6" t="s">
        <v>1413</v>
      </c>
      <c r="D651" s="5" t="s">
        <v>1414</v>
      </c>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v>5000000</v>
      </c>
      <c r="AO651" s="5">
        <v>5000000</v>
      </c>
      <c r="AP651" s="5">
        <v>5000000</v>
      </c>
      <c r="AQ651" s="5"/>
      <c r="AR651" s="5"/>
      <c r="AS651" s="5"/>
      <c r="AT651" s="5"/>
      <c r="AU651" s="5">
        <v>2000000</v>
      </c>
      <c r="AV651" s="5">
        <v>2000000</v>
      </c>
      <c r="AW651" s="5">
        <v>2000000</v>
      </c>
      <c r="AX651" s="5">
        <v>2000000</v>
      </c>
      <c r="AY651" s="5">
        <v>2000000</v>
      </c>
      <c r="AZ651" s="5">
        <v>2000000</v>
      </c>
      <c r="BA651" s="5">
        <v>3000000</v>
      </c>
      <c r="BB651" s="5">
        <v>4000000</v>
      </c>
      <c r="BC651" s="5">
        <v>4000000</v>
      </c>
      <c r="BD651" s="5">
        <v>4000000</v>
      </c>
      <c r="BE651" s="5">
        <v>6000000</v>
      </c>
      <c r="BF651" s="5">
        <v>5000000</v>
      </c>
      <c r="BG651" s="5">
        <v>4000000</v>
      </c>
      <c r="BH651" s="5">
        <v>4000000</v>
      </c>
      <c r="BI651" s="5">
        <v>3000000</v>
      </c>
      <c r="BJ651" s="5">
        <v>3000000</v>
      </c>
      <c r="BK651" s="5">
        <v>4000000</v>
      </c>
      <c r="BL651" s="12"/>
    </row>
    <row r="652" spans="1:64" x14ac:dyDescent="0.3">
      <c r="A652" s="22" t="s">
        <v>118</v>
      </c>
      <c r="B652" s="5" t="s">
        <v>119</v>
      </c>
      <c r="C652" s="6" t="s">
        <v>1415</v>
      </c>
      <c r="D652" s="5" t="s">
        <v>1416</v>
      </c>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v>5000000</v>
      </c>
      <c r="AO652" s="5">
        <v>5000000</v>
      </c>
      <c r="AP652" s="5">
        <v>5000000</v>
      </c>
      <c r="AQ652" s="5">
        <v>8000000</v>
      </c>
      <c r="AR652" s="5">
        <v>9000000</v>
      </c>
      <c r="AS652" s="5">
        <v>9000000</v>
      </c>
      <c r="AT652" s="5">
        <v>8000000</v>
      </c>
      <c r="AU652" s="5">
        <v>9000000</v>
      </c>
      <c r="AV652" s="5">
        <v>12000000</v>
      </c>
      <c r="AW652" s="5">
        <v>13000000</v>
      </c>
      <c r="AX652" s="5">
        <v>11000000</v>
      </c>
      <c r="AY652" s="5">
        <v>9000000</v>
      </c>
      <c r="AZ652" s="5">
        <v>11000000</v>
      </c>
      <c r="BA652" s="5">
        <v>29000000</v>
      </c>
      <c r="BB652" s="5">
        <v>24000000</v>
      </c>
      <c r="BC652" s="5">
        <v>30000000</v>
      </c>
      <c r="BD652" s="5">
        <v>35000000</v>
      </c>
      <c r="BE652" s="5">
        <v>37000000</v>
      </c>
      <c r="BF652" s="5">
        <v>41000000</v>
      </c>
      <c r="BG652" s="5">
        <v>37000000</v>
      </c>
      <c r="BH652" s="5">
        <v>30000000</v>
      </c>
      <c r="BI652" s="5">
        <v>25000000</v>
      </c>
      <c r="BJ652" s="5">
        <v>16000000</v>
      </c>
      <c r="BK652" s="5">
        <v>17000000</v>
      </c>
      <c r="BL652" s="12"/>
    </row>
    <row r="653" spans="1:64" x14ac:dyDescent="0.3">
      <c r="A653" s="22" t="s">
        <v>118</v>
      </c>
      <c r="B653" s="5" t="s">
        <v>119</v>
      </c>
      <c r="C653" s="6" t="s">
        <v>100</v>
      </c>
      <c r="D653" s="5" t="s">
        <v>1417</v>
      </c>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v>44000</v>
      </c>
      <c r="AO653" s="5">
        <v>46000</v>
      </c>
      <c r="AP653" s="5">
        <v>50000</v>
      </c>
      <c r="AQ653" s="5">
        <v>52000</v>
      </c>
      <c r="AR653" s="5">
        <v>51000</v>
      </c>
      <c r="AS653" s="5">
        <v>58000</v>
      </c>
      <c r="AT653" s="5">
        <v>53000</v>
      </c>
      <c r="AU653" s="5">
        <v>49000</v>
      </c>
      <c r="AV653" s="5">
        <v>50000</v>
      </c>
      <c r="AW653" s="5">
        <v>61000</v>
      </c>
      <c r="AX653" s="5">
        <v>62000</v>
      </c>
      <c r="AY653" s="5">
        <v>68000</v>
      </c>
      <c r="AZ653" s="5">
        <v>81000</v>
      </c>
      <c r="BA653" s="5">
        <v>90500</v>
      </c>
      <c r="BB653" s="5">
        <v>100700</v>
      </c>
      <c r="BC653" s="5">
        <v>97200</v>
      </c>
      <c r="BD653" s="5">
        <v>94000</v>
      </c>
      <c r="BE653" s="5">
        <v>108200</v>
      </c>
      <c r="BF653" s="5">
        <v>110000</v>
      </c>
      <c r="BG653" s="5">
        <v>109000</v>
      </c>
      <c r="BH653" s="5">
        <v>90000</v>
      </c>
      <c r="BI653" s="5">
        <v>95100</v>
      </c>
      <c r="BJ653" s="5">
        <v>109000</v>
      </c>
      <c r="BK653" s="5">
        <v>116000</v>
      </c>
      <c r="BL653" s="12"/>
    </row>
    <row r="654" spans="1:64" x14ac:dyDescent="0.3">
      <c r="A654" s="22" t="s">
        <v>118</v>
      </c>
      <c r="B654" s="5" t="s">
        <v>119</v>
      </c>
      <c r="C654" s="6" t="s">
        <v>102</v>
      </c>
      <c r="D654" s="5" t="s">
        <v>1418</v>
      </c>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v>11000</v>
      </c>
      <c r="AO654" s="5">
        <v>11000</v>
      </c>
      <c r="AP654" s="5">
        <v>11000</v>
      </c>
      <c r="AQ654" s="5">
        <v>12000</v>
      </c>
      <c r="AR654" s="5">
        <v>12000</v>
      </c>
      <c r="AS654" s="5">
        <v>12000</v>
      </c>
      <c r="AT654" s="5">
        <v>11000</v>
      </c>
      <c r="AU654" s="5">
        <v>11000</v>
      </c>
      <c r="AV654" s="5">
        <v>12000</v>
      </c>
      <c r="AW654" s="5">
        <v>13000</v>
      </c>
      <c r="AX654" s="5">
        <v>14000</v>
      </c>
      <c r="AY654" s="5">
        <v>15000</v>
      </c>
      <c r="AZ654" s="5">
        <v>16000</v>
      </c>
      <c r="BA654" s="5">
        <v>19000</v>
      </c>
      <c r="BB654" s="5">
        <v>20000</v>
      </c>
      <c r="BC654" s="5">
        <v>21000</v>
      </c>
      <c r="BD654" s="5">
        <v>22000</v>
      </c>
      <c r="BE654" s="5">
        <v>23000</v>
      </c>
      <c r="BF654" s="5">
        <v>26000</v>
      </c>
      <c r="BG654" s="5">
        <v>26000</v>
      </c>
      <c r="BH654" s="5">
        <v>27000</v>
      </c>
      <c r="BI654" s="5">
        <v>25000</v>
      </c>
      <c r="BJ654" s="5">
        <v>28000</v>
      </c>
      <c r="BK654" s="5">
        <v>29000</v>
      </c>
      <c r="BL654" s="12"/>
    </row>
    <row r="655" spans="1:64" x14ac:dyDescent="0.3">
      <c r="A655" s="22" t="s">
        <v>118</v>
      </c>
      <c r="B655" s="5" t="s">
        <v>119</v>
      </c>
      <c r="C655" s="6" t="s">
        <v>1419</v>
      </c>
      <c r="D655" s="5" t="s">
        <v>1420</v>
      </c>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v>40.936046486166397</v>
      </c>
      <c r="AO655" s="5">
        <v>45.549591819684998</v>
      </c>
      <c r="AP655" s="5">
        <v>43.050661049094302</v>
      </c>
      <c r="AQ655" s="5">
        <v>48.734657142552301</v>
      </c>
      <c r="AR655" s="5">
        <v>42.005608163699002</v>
      </c>
      <c r="AS655" s="5">
        <v>43.949959506496903</v>
      </c>
      <c r="AT655" s="5">
        <v>41.6818502697326</v>
      </c>
      <c r="AU655" s="5">
        <v>63.262103953004299</v>
      </c>
      <c r="AV655" s="5">
        <v>60.364003114427597</v>
      </c>
      <c r="AW655" s="5">
        <v>57.971950962806197</v>
      </c>
      <c r="AX655" s="5">
        <v>58.770375173246499</v>
      </c>
      <c r="AY655" s="5">
        <v>59.396181033960097</v>
      </c>
      <c r="AZ655" s="5">
        <v>64.697611107578794</v>
      </c>
      <c r="BA655" s="5">
        <v>68.254709015571294</v>
      </c>
      <c r="BB655" s="5">
        <v>70.513167197273205</v>
      </c>
      <c r="BC655" s="5">
        <v>74.355508711170003</v>
      </c>
      <c r="BD655" s="5">
        <v>71.037935113898499</v>
      </c>
      <c r="BE655" s="5">
        <v>75.179651636576907</v>
      </c>
      <c r="BF655" s="5">
        <v>80.319409127357801</v>
      </c>
      <c r="BG655" s="5">
        <v>71.519092025788694</v>
      </c>
      <c r="BH655" s="5">
        <v>78.934353158463495</v>
      </c>
      <c r="BI655" s="5">
        <v>72.047301584111494</v>
      </c>
      <c r="BJ655" s="5">
        <v>70.600742809583494</v>
      </c>
      <c r="BK655" s="5">
        <v>62.843736013505499</v>
      </c>
      <c r="BL655" s="12"/>
    </row>
    <row r="656" spans="1:64" x14ac:dyDescent="0.3">
      <c r="A656" s="22" t="s">
        <v>118</v>
      </c>
      <c r="B656" s="5" t="s">
        <v>119</v>
      </c>
      <c r="C656" s="6" t="s">
        <v>1421</v>
      </c>
      <c r="D656" s="5" t="s">
        <v>1422</v>
      </c>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v>45000000</v>
      </c>
      <c r="AO656" s="5">
        <v>56000000</v>
      </c>
      <c r="AP656" s="5">
        <v>53000000</v>
      </c>
      <c r="AQ656" s="5">
        <v>72000000</v>
      </c>
      <c r="AR656" s="5">
        <v>59000000</v>
      </c>
      <c r="AS656" s="5">
        <v>69000000</v>
      </c>
      <c r="AT656" s="5">
        <v>58000000</v>
      </c>
      <c r="AU656" s="5">
        <v>72000000</v>
      </c>
      <c r="AV656" s="5">
        <v>83000000</v>
      </c>
      <c r="AW656" s="5">
        <v>93000000</v>
      </c>
      <c r="AX656" s="5">
        <v>104000000</v>
      </c>
      <c r="AY656" s="5">
        <v>109000000</v>
      </c>
      <c r="AZ656" s="5">
        <v>142000000</v>
      </c>
      <c r="BA656" s="5">
        <v>188000000</v>
      </c>
      <c r="BB656" s="5">
        <v>214000000</v>
      </c>
      <c r="BC656" s="5">
        <v>242000000</v>
      </c>
      <c r="BD656" s="5">
        <v>249000000</v>
      </c>
      <c r="BE656" s="5">
        <v>268000000</v>
      </c>
      <c r="BF656" s="5">
        <v>314000000</v>
      </c>
      <c r="BG656" s="5">
        <v>284000000</v>
      </c>
      <c r="BH656" s="5">
        <v>254000000</v>
      </c>
      <c r="BI656" s="5">
        <v>275000000</v>
      </c>
      <c r="BJ656" s="5">
        <v>289000000</v>
      </c>
      <c r="BK656" s="5">
        <v>325000000</v>
      </c>
      <c r="BL656" s="12"/>
    </row>
    <row r="657" spans="1:64" ht="27.6" x14ac:dyDescent="0.3">
      <c r="A657" s="22" t="s">
        <v>118</v>
      </c>
      <c r="B657" s="5" t="s">
        <v>119</v>
      </c>
      <c r="C657" s="6" t="s">
        <v>1423</v>
      </c>
      <c r="D657" s="5" t="s">
        <v>1424</v>
      </c>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v>12000000</v>
      </c>
      <c r="AR657" s="5">
        <v>9000000</v>
      </c>
      <c r="AS657" s="5">
        <v>13000000</v>
      </c>
      <c r="AT657" s="5">
        <v>12000000</v>
      </c>
      <c r="AU657" s="5">
        <v>18000000</v>
      </c>
      <c r="AV657" s="5">
        <v>19000000</v>
      </c>
      <c r="AW657" s="5">
        <v>18000000</v>
      </c>
      <c r="AX657" s="5">
        <v>19000000</v>
      </c>
      <c r="AY657" s="5">
        <v>17000000</v>
      </c>
      <c r="AZ657" s="5">
        <v>23000000</v>
      </c>
      <c r="BA657" s="5">
        <v>19000000</v>
      </c>
      <c r="BB657" s="5">
        <v>24000000</v>
      </c>
      <c r="BC657" s="5">
        <v>25000000</v>
      </c>
      <c r="BD657" s="5">
        <v>26000000</v>
      </c>
      <c r="BE657" s="5">
        <v>27000000</v>
      </c>
      <c r="BF657" s="5">
        <v>27000000</v>
      </c>
      <c r="BG657" s="5">
        <v>27000000</v>
      </c>
      <c r="BH657" s="5">
        <v>26000000</v>
      </c>
      <c r="BI657" s="5">
        <v>32000000</v>
      </c>
      <c r="BJ657" s="5">
        <v>24000000</v>
      </c>
      <c r="BK657" s="5">
        <v>30000000</v>
      </c>
      <c r="BL657" s="12"/>
    </row>
    <row r="658" spans="1:64" x14ac:dyDescent="0.3">
      <c r="A658" s="22" t="s">
        <v>118</v>
      </c>
      <c r="B658" s="5" t="s">
        <v>119</v>
      </c>
      <c r="C658" s="6" t="s">
        <v>1425</v>
      </c>
      <c r="D658" s="5" t="s">
        <v>1426</v>
      </c>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v>45000000</v>
      </c>
      <c r="AO658" s="5">
        <v>56000000</v>
      </c>
      <c r="AP658" s="5">
        <v>53000000</v>
      </c>
      <c r="AQ658" s="5">
        <v>60000000</v>
      </c>
      <c r="AR658" s="5">
        <v>50000000</v>
      </c>
      <c r="AS658" s="5">
        <v>56000000</v>
      </c>
      <c r="AT658" s="5">
        <v>46000000</v>
      </c>
      <c r="AU658" s="5">
        <v>54000000</v>
      </c>
      <c r="AV658" s="5">
        <v>64000000</v>
      </c>
      <c r="AW658" s="5">
        <v>75000000</v>
      </c>
      <c r="AX658" s="5">
        <v>85000000</v>
      </c>
      <c r="AY658" s="5">
        <v>92000000</v>
      </c>
      <c r="AZ658" s="5">
        <v>119000000</v>
      </c>
      <c r="BA658" s="5">
        <v>169000000</v>
      </c>
      <c r="BB658" s="5">
        <v>190000000</v>
      </c>
      <c r="BC658" s="5">
        <v>217000000</v>
      </c>
      <c r="BD658" s="5">
        <v>223000000</v>
      </c>
      <c r="BE658" s="5">
        <v>241000000</v>
      </c>
      <c r="BF658" s="5">
        <v>287000000</v>
      </c>
      <c r="BG658" s="5">
        <v>257000000</v>
      </c>
      <c r="BH658" s="5">
        <v>228000000</v>
      </c>
      <c r="BI658" s="5">
        <v>243000000</v>
      </c>
      <c r="BJ658" s="5">
        <v>265000000</v>
      </c>
      <c r="BK658" s="5">
        <v>295000000</v>
      </c>
      <c r="BL658" s="12"/>
    </row>
    <row r="659" spans="1:64" x14ac:dyDescent="0.3">
      <c r="A659" s="22" t="s">
        <v>118</v>
      </c>
      <c r="B659" s="5" t="s">
        <v>119</v>
      </c>
      <c r="C659" s="6" t="s">
        <v>1427</v>
      </c>
      <c r="D659" s="5" t="s">
        <v>1428</v>
      </c>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v>11600000</v>
      </c>
      <c r="AN659" s="5"/>
      <c r="AO659" s="5"/>
      <c r="AP659" s="5"/>
      <c r="AQ659" s="5"/>
      <c r="AR659" s="5"/>
      <c r="AS659" s="5"/>
      <c r="AT659" s="5"/>
      <c r="AU659" s="5"/>
      <c r="AV659" s="5"/>
      <c r="AW659" s="5"/>
      <c r="AX659" s="5"/>
      <c r="AY659" s="5"/>
      <c r="AZ659" s="5"/>
      <c r="BA659" s="5"/>
      <c r="BB659" s="5">
        <v>5600000</v>
      </c>
      <c r="BC659" s="5"/>
      <c r="BD659" s="5"/>
      <c r="BE659" s="5"/>
      <c r="BF659" s="5"/>
      <c r="BG659" s="5"/>
      <c r="BH659" s="5"/>
      <c r="BI659" s="5"/>
      <c r="BJ659" s="5"/>
      <c r="BK659" s="5"/>
      <c r="BL659" s="12"/>
    </row>
    <row r="660" spans="1:64" x14ac:dyDescent="0.3">
      <c r="A660" s="22" t="s">
        <v>118</v>
      </c>
      <c r="B660" s="5" t="s">
        <v>119</v>
      </c>
      <c r="C660" s="6" t="s">
        <v>1429</v>
      </c>
      <c r="D660" s="5" t="s">
        <v>1430</v>
      </c>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c r="BA660" s="5"/>
      <c r="BB660" s="5"/>
      <c r="BC660" s="5"/>
      <c r="BD660" s="5"/>
      <c r="BE660" s="5"/>
      <c r="BF660" s="5"/>
      <c r="BG660" s="5"/>
      <c r="BH660" s="5"/>
      <c r="BI660" s="5"/>
      <c r="BJ660" s="5"/>
      <c r="BK660" s="5"/>
      <c r="BL660" s="12"/>
    </row>
    <row r="661" spans="1:64" x14ac:dyDescent="0.3">
      <c r="A661" s="22" t="s">
        <v>118</v>
      </c>
      <c r="B661" s="5" t="s">
        <v>119</v>
      </c>
      <c r="C661" s="6" t="s">
        <v>1431</v>
      </c>
      <c r="D661" s="5" t="s">
        <v>1432</v>
      </c>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c r="BA661" s="5"/>
      <c r="BB661" s="5"/>
      <c r="BC661" s="5"/>
      <c r="BD661" s="5"/>
      <c r="BE661" s="5"/>
      <c r="BF661" s="5"/>
      <c r="BG661" s="5"/>
      <c r="BH661" s="5"/>
      <c r="BI661" s="5"/>
      <c r="BJ661" s="5"/>
      <c r="BK661" s="5"/>
      <c r="BL661" s="12"/>
    </row>
    <row r="662" spans="1:64" ht="27.6" x14ac:dyDescent="0.3">
      <c r="A662" s="22" t="s">
        <v>118</v>
      </c>
      <c r="B662" s="5" t="s">
        <v>119</v>
      </c>
      <c r="C662" s="6" t="s">
        <v>1433</v>
      </c>
      <c r="D662" s="5" t="s">
        <v>1434</v>
      </c>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c r="BA662" s="5"/>
      <c r="BB662" s="5"/>
      <c r="BC662" s="5"/>
      <c r="BD662" s="5"/>
      <c r="BE662" s="5"/>
      <c r="BF662" s="5"/>
      <c r="BG662" s="5"/>
      <c r="BH662" s="5"/>
      <c r="BI662" s="5"/>
      <c r="BJ662" s="5"/>
      <c r="BK662" s="5"/>
      <c r="BL662" s="12"/>
    </row>
    <row r="663" spans="1:64" ht="27.6" x14ac:dyDescent="0.3">
      <c r="A663" s="22" t="s">
        <v>118</v>
      </c>
      <c r="B663" s="5" t="s">
        <v>119</v>
      </c>
      <c r="C663" s="6" t="s">
        <v>1435</v>
      </c>
      <c r="D663" s="5" t="s">
        <v>1436</v>
      </c>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v>50.937000274658203</v>
      </c>
      <c r="AJ663" s="5">
        <v>50.860000610351598</v>
      </c>
      <c r="AK663" s="5">
        <v>50.880001068115199</v>
      </c>
      <c r="AL663" s="5">
        <v>51.139999389648402</v>
      </c>
      <c r="AM663" s="5">
        <v>50.247001647949197</v>
      </c>
      <c r="AN663" s="5">
        <v>50.383998870849602</v>
      </c>
      <c r="AO663" s="5">
        <v>50.275001525878899</v>
      </c>
      <c r="AP663" s="5">
        <v>49.790000915527301</v>
      </c>
      <c r="AQ663" s="5">
        <v>49.388999938964801</v>
      </c>
      <c r="AR663" s="5">
        <v>49.597000122070298</v>
      </c>
      <c r="AS663" s="5">
        <v>49.103000640869098</v>
      </c>
      <c r="AT663" s="5">
        <v>50.020999908447301</v>
      </c>
      <c r="AU663" s="5">
        <v>51.243000030517599</v>
      </c>
      <c r="AV663" s="5">
        <v>51.172000885009801</v>
      </c>
      <c r="AW663" s="5">
        <v>51.117000579833999</v>
      </c>
      <c r="AX663" s="5">
        <v>50.819000244140597</v>
      </c>
      <c r="AY663" s="5">
        <v>49.979000091552699</v>
      </c>
      <c r="AZ663" s="5">
        <v>49.674999237060497</v>
      </c>
      <c r="BA663" s="5">
        <v>49.347999572753899</v>
      </c>
      <c r="BB663" s="5">
        <v>49.542999267578097</v>
      </c>
      <c r="BC663" s="5">
        <v>49.937000274658203</v>
      </c>
      <c r="BD663" s="5">
        <v>49.977001190185497</v>
      </c>
      <c r="BE663" s="5">
        <v>49.965000152587898</v>
      </c>
      <c r="BF663" s="5">
        <v>50.049999237060497</v>
      </c>
      <c r="BG663" s="5">
        <v>50.227001190185497</v>
      </c>
      <c r="BH663" s="5">
        <v>50.891998291015597</v>
      </c>
      <c r="BI663" s="5">
        <v>50.643001556396499</v>
      </c>
      <c r="BJ663" s="5">
        <v>50.236000061035199</v>
      </c>
      <c r="BK663" s="5">
        <v>49.941001892089801</v>
      </c>
      <c r="BL663" s="12">
        <v>49.636001586914098</v>
      </c>
    </row>
    <row r="664" spans="1:64" ht="27.6" x14ac:dyDescent="0.3">
      <c r="A664" s="22" t="s">
        <v>118</v>
      </c>
      <c r="B664" s="5" t="s">
        <v>119</v>
      </c>
      <c r="C664" s="6" t="s">
        <v>1437</v>
      </c>
      <c r="D664" s="5" t="s">
        <v>1438</v>
      </c>
      <c r="E664" s="5"/>
      <c r="F664" s="5"/>
      <c r="G664" s="5"/>
      <c r="H664" s="5"/>
      <c r="I664" s="5"/>
      <c r="J664" s="5"/>
      <c r="K664" s="5"/>
      <c r="L664" s="5"/>
      <c r="M664" s="5"/>
      <c r="N664" s="5"/>
      <c r="O664" s="5"/>
      <c r="P664" s="5"/>
      <c r="Q664" s="5"/>
      <c r="R664" s="5"/>
      <c r="S664" s="5"/>
      <c r="T664" s="5"/>
      <c r="U664" s="5"/>
      <c r="V664" s="5"/>
      <c r="W664" s="5"/>
      <c r="X664" s="5">
        <v>71.879997253417997</v>
      </c>
      <c r="Y664" s="5"/>
      <c r="Z664" s="5"/>
      <c r="AA664" s="5"/>
      <c r="AB664" s="5"/>
      <c r="AC664" s="5"/>
      <c r="AD664" s="5"/>
      <c r="AE664" s="5"/>
      <c r="AF664" s="5"/>
      <c r="AG664" s="5"/>
      <c r="AH664" s="5">
        <v>75.400001525878906</v>
      </c>
      <c r="AI664" s="5"/>
      <c r="AJ664" s="5"/>
      <c r="AK664" s="5"/>
      <c r="AL664" s="5"/>
      <c r="AM664" s="5"/>
      <c r="AN664" s="5"/>
      <c r="AO664" s="5"/>
      <c r="AP664" s="5"/>
      <c r="AQ664" s="5"/>
      <c r="AR664" s="5"/>
      <c r="AS664" s="5"/>
      <c r="AT664" s="5"/>
      <c r="AU664" s="5"/>
      <c r="AV664" s="5"/>
      <c r="AW664" s="5"/>
      <c r="AX664" s="5"/>
      <c r="AY664" s="5">
        <v>63.886001586914098</v>
      </c>
      <c r="AZ664" s="5"/>
      <c r="BA664" s="5"/>
      <c r="BB664" s="5">
        <v>49.158000946044901</v>
      </c>
      <c r="BC664" s="5">
        <v>42.373401641845703</v>
      </c>
      <c r="BD664" s="5"/>
      <c r="BE664" s="5"/>
      <c r="BF664" s="5"/>
      <c r="BG664" s="5"/>
      <c r="BH664" s="5"/>
      <c r="BI664" s="5"/>
      <c r="BJ664" s="5"/>
      <c r="BK664" s="5"/>
      <c r="BL664" s="12"/>
    </row>
    <row r="665" spans="1:64" ht="27.6" x14ac:dyDescent="0.3">
      <c r="A665" s="22" t="s">
        <v>118</v>
      </c>
      <c r="B665" s="5" t="s">
        <v>119</v>
      </c>
      <c r="C665" s="6" t="s">
        <v>1439</v>
      </c>
      <c r="D665" s="5" t="s">
        <v>1440</v>
      </c>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v>60.969001770019503</v>
      </c>
      <c r="AJ665" s="5">
        <v>60.928001403808601</v>
      </c>
      <c r="AK665" s="5">
        <v>60.937000274658203</v>
      </c>
      <c r="AL665" s="5">
        <v>61.0859985351563</v>
      </c>
      <c r="AM665" s="5">
        <v>60.397998809814503</v>
      </c>
      <c r="AN665" s="5">
        <v>60.442001342773402</v>
      </c>
      <c r="AO665" s="5">
        <v>60.390998840332003</v>
      </c>
      <c r="AP665" s="5">
        <v>60.083999633789098</v>
      </c>
      <c r="AQ665" s="5">
        <v>59.847999572753899</v>
      </c>
      <c r="AR665" s="5">
        <v>60.043998718261697</v>
      </c>
      <c r="AS665" s="5">
        <v>59.752998352050803</v>
      </c>
      <c r="AT665" s="5">
        <v>60.5</v>
      </c>
      <c r="AU665" s="5">
        <v>61.481998443603501</v>
      </c>
      <c r="AV665" s="5">
        <v>61.536998748779297</v>
      </c>
      <c r="AW665" s="5">
        <v>61.575000762939503</v>
      </c>
      <c r="AX665" s="5">
        <v>61.405998229980497</v>
      </c>
      <c r="AY665" s="5">
        <v>60.972000122070298</v>
      </c>
      <c r="AZ665" s="5">
        <v>60.922000885009801</v>
      </c>
      <c r="BA665" s="5">
        <v>60.860000610351598</v>
      </c>
      <c r="BB665" s="5">
        <v>61.106998443603501</v>
      </c>
      <c r="BC665" s="5">
        <v>61.345001220703097</v>
      </c>
      <c r="BD665" s="5">
        <v>61.055000305175803</v>
      </c>
      <c r="BE665" s="5">
        <v>60.694999694824197</v>
      </c>
      <c r="BF665" s="5">
        <v>60.481998443603501</v>
      </c>
      <c r="BG665" s="5">
        <v>60.500999450683601</v>
      </c>
      <c r="BH665" s="5">
        <v>60.992000579833999</v>
      </c>
      <c r="BI665" s="5">
        <v>60.777999877929702</v>
      </c>
      <c r="BJ665" s="5">
        <v>60.537998199462898</v>
      </c>
      <c r="BK665" s="5">
        <v>60.425998687744098</v>
      </c>
      <c r="BL665" s="12">
        <v>60.298000335693402</v>
      </c>
    </row>
    <row r="666" spans="1:64" ht="27.6" x14ac:dyDescent="0.3">
      <c r="A666" s="22" t="s">
        <v>118</v>
      </c>
      <c r="B666" s="5" t="s">
        <v>119</v>
      </c>
      <c r="C666" s="6" t="s">
        <v>1441</v>
      </c>
      <c r="D666" s="5" t="s">
        <v>1442</v>
      </c>
      <c r="E666" s="5"/>
      <c r="F666" s="5"/>
      <c r="G666" s="5"/>
      <c r="H666" s="5"/>
      <c r="I666" s="5"/>
      <c r="J666" s="5"/>
      <c r="K666" s="5"/>
      <c r="L666" s="5"/>
      <c r="M666" s="5"/>
      <c r="N666" s="5"/>
      <c r="O666" s="5"/>
      <c r="P666" s="5"/>
      <c r="Q666" s="5"/>
      <c r="R666" s="5"/>
      <c r="S666" s="5"/>
      <c r="T666" s="5"/>
      <c r="U666" s="5"/>
      <c r="V666" s="5"/>
      <c r="W666" s="5"/>
      <c r="X666" s="5">
        <v>75.779998779296903</v>
      </c>
      <c r="Y666" s="5"/>
      <c r="Z666" s="5"/>
      <c r="AA666" s="5"/>
      <c r="AB666" s="5"/>
      <c r="AC666" s="5"/>
      <c r="AD666" s="5"/>
      <c r="AE666" s="5"/>
      <c r="AF666" s="5"/>
      <c r="AG666" s="5"/>
      <c r="AH666" s="5">
        <v>81.529998779296903</v>
      </c>
      <c r="AI666" s="5"/>
      <c r="AJ666" s="5"/>
      <c r="AK666" s="5"/>
      <c r="AL666" s="5"/>
      <c r="AM666" s="5"/>
      <c r="AN666" s="5"/>
      <c r="AO666" s="5"/>
      <c r="AP666" s="5"/>
      <c r="AQ666" s="5"/>
      <c r="AR666" s="5"/>
      <c r="AS666" s="5"/>
      <c r="AT666" s="5"/>
      <c r="AU666" s="5"/>
      <c r="AV666" s="5"/>
      <c r="AW666" s="5"/>
      <c r="AX666" s="5"/>
      <c r="AY666" s="5">
        <v>62.149299621582003</v>
      </c>
      <c r="AZ666" s="5"/>
      <c r="BA666" s="5"/>
      <c r="BB666" s="5">
        <v>59.958999633789098</v>
      </c>
      <c r="BC666" s="5">
        <v>46.816799163818402</v>
      </c>
      <c r="BD666" s="5"/>
      <c r="BE666" s="5"/>
      <c r="BF666" s="5"/>
      <c r="BG666" s="5"/>
      <c r="BH666" s="5"/>
      <c r="BI666" s="5"/>
      <c r="BJ666" s="5"/>
      <c r="BK666" s="5"/>
      <c r="BL666" s="12"/>
    </row>
    <row r="667" spans="1:64" ht="27.6" x14ac:dyDescent="0.3">
      <c r="A667" s="22" t="s">
        <v>118</v>
      </c>
      <c r="B667" s="5" t="s">
        <v>119</v>
      </c>
      <c r="C667" s="6" t="s">
        <v>1443</v>
      </c>
      <c r="D667" s="5" t="s">
        <v>1444</v>
      </c>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v>56.015998840332003</v>
      </c>
      <c r="AJ667" s="5">
        <v>55.958000183105497</v>
      </c>
      <c r="AK667" s="5">
        <v>55.974998474121101</v>
      </c>
      <c r="AL667" s="5">
        <v>56.182998657226598</v>
      </c>
      <c r="AM667" s="5">
        <v>55.398998260497997</v>
      </c>
      <c r="AN667" s="5">
        <v>55.494998931884801</v>
      </c>
      <c r="AO667" s="5">
        <v>55.426998138427699</v>
      </c>
      <c r="AP667" s="5">
        <v>55.037998199462898</v>
      </c>
      <c r="AQ667" s="5">
        <v>54.724998474121101</v>
      </c>
      <c r="AR667" s="5">
        <v>54.928001403808601</v>
      </c>
      <c r="AS667" s="5">
        <v>54.536998748779297</v>
      </c>
      <c r="AT667" s="5">
        <v>55.375999450683601</v>
      </c>
      <c r="AU667" s="5">
        <v>56.480998992919901</v>
      </c>
      <c r="AV667" s="5">
        <v>56.478000640869098</v>
      </c>
      <c r="AW667" s="5">
        <v>56.472999572753899</v>
      </c>
      <c r="AX667" s="5">
        <v>56.243000030517599</v>
      </c>
      <c r="AY667" s="5">
        <v>55.583999633789098</v>
      </c>
      <c r="AZ667" s="5">
        <v>55.363998413085902</v>
      </c>
      <c r="BA667" s="5">
        <v>55.108001708984403</v>
      </c>
      <c r="BB667" s="5">
        <v>55.263999938964801</v>
      </c>
      <c r="BC667" s="5">
        <v>55.530998229980497</v>
      </c>
      <c r="BD667" s="5">
        <v>55.396999359130902</v>
      </c>
      <c r="BE667" s="5">
        <v>55.216999053955099</v>
      </c>
      <c r="BF667" s="5">
        <v>55.1640014648438</v>
      </c>
      <c r="BG667" s="5">
        <v>55.2700004577637</v>
      </c>
      <c r="BH667" s="5">
        <v>55.8549995422363</v>
      </c>
      <c r="BI667" s="5">
        <v>55.673999786377003</v>
      </c>
      <c r="BJ667" s="5">
        <v>55.4070014953613</v>
      </c>
      <c r="BK667" s="5">
        <v>55.258998870849602</v>
      </c>
      <c r="BL667" s="12">
        <v>55.0929985046387</v>
      </c>
    </row>
    <row r="668" spans="1:64" ht="27.6" x14ac:dyDescent="0.3">
      <c r="A668" s="22" t="s">
        <v>118</v>
      </c>
      <c r="B668" s="5" t="s">
        <v>119</v>
      </c>
      <c r="C668" s="6" t="s">
        <v>1445</v>
      </c>
      <c r="D668" s="5" t="s">
        <v>1446</v>
      </c>
      <c r="E668" s="5"/>
      <c r="F668" s="5"/>
      <c r="G668" s="5"/>
      <c r="H668" s="5"/>
      <c r="I668" s="5"/>
      <c r="J668" s="5"/>
      <c r="K668" s="5"/>
      <c r="L668" s="5"/>
      <c r="M668" s="5"/>
      <c r="N668" s="5"/>
      <c r="O668" s="5"/>
      <c r="P668" s="5"/>
      <c r="Q668" s="5"/>
      <c r="R668" s="5"/>
      <c r="S668" s="5"/>
      <c r="T668" s="5"/>
      <c r="U668" s="5"/>
      <c r="V668" s="5"/>
      <c r="W668" s="5"/>
      <c r="X668" s="5">
        <v>73.889999389648395</v>
      </c>
      <c r="Y668" s="5"/>
      <c r="Z668" s="5"/>
      <c r="AA668" s="5"/>
      <c r="AB668" s="5"/>
      <c r="AC668" s="5"/>
      <c r="AD668" s="5"/>
      <c r="AE668" s="5"/>
      <c r="AF668" s="5"/>
      <c r="AG668" s="5"/>
      <c r="AH668" s="5">
        <v>78.449996948242202</v>
      </c>
      <c r="AI668" s="5"/>
      <c r="AJ668" s="5"/>
      <c r="AK668" s="5"/>
      <c r="AL668" s="5"/>
      <c r="AM668" s="5"/>
      <c r="AN668" s="5"/>
      <c r="AO668" s="5"/>
      <c r="AP668" s="5"/>
      <c r="AQ668" s="5"/>
      <c r="AR668" s="5"/>
      <c r="AS668" s="5"/>
      <c r="AT668" s="5"/>
      <c r="AU668" s="5"/>
      <c r="AV668" s="5"/>
      <c r="AW668" s="5"/>
      <c r="AX668" s="5"/>
      <c r="AY668" s="5">
        <v>63.051101684570298</v>
      </c>
      <c r="AZ668" s="5"/>
      <c r="BA668" s="5"/>
      <c r="BB668" s="5">
        <v>54.494400024414098</v>
      </c>
      <c r="BC668" s="5">
        <v>44.508499145507798</v>
      </c>
      <c r="BD668" s="5"/>
      <c r="BE668" s="5"/>
      <c r="BF668" s="5"/>
      <c r="BG668" s="5"/>
      <c r="BH668" s="5"/>
      <c r="BI668" s="5"/>
      <c r="BJ668" s="5"/>
      <c r="BK668" s="5"/>
      <c r="BL668" s="12"/>
    </row>
    <row r="669" spans="1:64" ht="27.6" x14ac:dyDescent="0.3">
      <c r="A669" s="22" t="s">
        <v>118</v>
      </c>
      <c r="B669" s="5" t="s">
        <v>119</v>
      </c>
      <c r="C669" s="6" t="s">
        <v>1447</v>
      </c>
      <c r="D669" s="5" t="s">
        <v>1448</v>
      </c>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v>60.674999237060497</v>
      </c>
      <c r="AJ669" s="5">
        <v>60.647998809814503</v>
      </c>
      <c r="AK669" s="5">
        <v>60.659000396728501</v>
      </c>
      <c r="AL669" s="5">
        <v>60.764999389648402</v>
      </c>
      <c r="AM669" s="5">
        <v>60.491001129150398</v>
      </c>
      <c r="AN669" s="5">
        <v>60.567001342773402</v>
      </c>
      <c r="AO669" s="5">
        <v>60.508998870849602</v>
      </c>
      <c r="AP669" s="5">
        <v>60.318000793457003</v>
      </c>
      <c r="AQ669" s="5">
        <v>60.154998779296903</v>
      </c>
      <c r="AR669" s="5">
        <v>60.208000183105497</v>
      </c>
      <c r="AS669" s="5">
        <v>60.041999816894503</v>
      </c>
      <c r="AT669" s="5">
        <v>60.360000610351598</v>
      </c>
      <c r="AU669" s="5">
        <v>60.790000915527301</v>
      </c>
      <c r="AV669" s="5">
        <v>60.785999298095703</v>
      </c>
      <c r="AW669" s="5">
        <v>60.797000885009801</v>
      </c>
      <c r="AX669" s="5">
        <v>60.734001159667997</v>
      </c>
      <c r="AY669" s="5">
        <v>60.444999694824197</v>
      </c>
      <c r="AZ669" s="5">
        <v>60.3489990234375</v>
      </c>
      <c r="BA669" s="5">
        <v>60.272998809814503</v>
      </c>
      <c r="BB669" s="5">
        <v>60.3810005187988</v>
      </c>
      <c r="BC669" s="5">
        <v>60.563999176025398</v>
      </c>
      <c r="BD669" s="5">
        <v>60.562999725341797</v>
      </c>
      <c r="BE669" s="5">
        <v>60.557998657226598</v>
      </c>
      <c r="BF669" s="5">
        <v>60.601001739502003</v>
      </c>
      <c r="BG669" s="5">
        <v>60.687999725341797</v>
      </c>
      <c r="BH669" s="5">
        <v>60.937999725341797</v>
      </c>
      <c r="BI669" s="5">
        <v>60.976001739502003</v>
      </c>
      <c r="BJ669" s="5">
        <v>60.964000701904297</v>
      </c>
      <c r="BK669" s="5">
        <v>60.972999572753899</v>
      </c>
      <c r="BL669" s="12">
        <v>60.956001281738303</v>
      </c>
    </row>
    <row r="670" spans="1:64" ht="27.6" x14ac:dyDescent="0.3">
      <c r="A670" s="22" t="s">
        <v>118</v>
      </c>
      <c r="B670" s="5" t="s">
        <v>119</v>
      </c>
      <c r="C670" s="6" t="s">
        <v>1449</v>
      </c>
      <c r="D670" s="5" t="s">
        <v>1450</v>
      </c>
      <c r="E670" s="5"/>
      <c r="F670" s="5"/>
      <c r="G670" s="5"/>
      <c r="H670" s="5"/>
      <c r="I670" s="5"/>
      <c r="J670" s="5"/>
      <c r="K670" s="5"/>
      <c r="L670" s="5"/>
      <c r="M670" s="5"/>
      <c r="N670" s="5"/>
      <c r="O670" s="5"/>
      <c r="P670" s="5"/>
      <c r="Q670" s="5"/>
      <c r="R670" s="5"/>
      <c r="S670" s="5"/>
      <c r="T670" s="5"/>
      <c r="U670" s="5"/>
      <c r="V670" s="5"/>
      <c r="W670" s="5"/>
      <c r="X670" s="5">
        <v>78.120002746582003</v>
      </c>
      <c r="Y670" s="5"/>
      <c r="Z670" s="5"/>
      <c r="AA670" s="5"/>
      <c r="AB670" s="5"/>
      <c r="AC670" s="5"/>
      <c r="AD670" s="5"/>
      <c r="AE670" s="5"/>
      <c r="AF670" s="5"/>
      <c r="AG670" s="5"/>
      <c r="AH670" s="5">
        <v>79.330001831054702</v>
      </c>
      <c r="AI670" s="5"/>
      <c r="AJ670" s="5"/>
      <c r="AK670" s="5"/>
      <c r="AL670" s="5"/>
      <c r="AM670" s="5"/>
      <c r="AN670" s="5"/>
      <c r="AO670" s="5"/>
      <c r="AP670" s="5"/>
      <c r="AQ670" s="5"/>
      <c r="AR670" s="5">
        <v>37.689998626708999</v>
      </c>
      <c r="AS670" s="5"/>
      <c r="AT670" s="5"/>
      <c r="AU670" s="5"/>
      <c r="AV670" s="5"/>
      <c r="AW670" s="5"/>
      <c r="AX670" s="5"/>
      <c r="AY670" s="5">
        <v>73.961196899414105</v>
      </c>
      <c r="AZ670" s="5"/>
      <c r="BA670" s="5"/>
      <c r="BB670" s="5">
        <v>60.194999694824197</v>
      </c>
      <c r="BC670" s="5">
        <v>58.092498779296903</v>
      </c>
      <c r="BD670" s="5"/>
      <c r="BE670" s="5"/>
      <c r="BF670" s="5"/>
      <c r="BG670" s="5"/>
      <c r="BH670" s="5"/>
      <c r="BI670" s="5"/>
      <c r="BJ670" s="5"/>
      <c r="BK670" s="5"/>
      <c r="BL670" s="12"/>
    </row>
    <row r="671" spans="1:64" ht="27.6" x14ac:dyDescent="0.3">
      <c r="A671" s="22" t="s">
        <v>118</v>
      </c>
      <c r="B671" s="5" t="s">
        <v>119</v>
      </c>
      <c r="C671" s="6" t="s">
        <v>1451</v>
      </c>
      <c r="D671" s="5" t="s">
        <v>1452</v>
      </c>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v>61.412998199462898</v>
      </c>
      <c r="AJ671" s="5">
        <v>61.375999450683601</v>
      </c>
      <c r="AK671" s="5">
        <v>61.381999969482401</v>
      </c>
      <c r="AL671" s="5">
        <v>61.498001098632798</v>
      </c>
      <c r="AM671" s="5">
        <v>61.173000335693402</v>
      </c>
      <c r="AN671" s="5">
        <v>61.254001617431598</v>
      </c>
      <c r="AO671" s="5">
        <v>61.187000274658203</v>
      </c>
      <c r="AP671" s="5">
        <v>60.964000701904297</v>
      </c>
      <c r="AQ671" s="5">
        <v>60.772998809814503</v>
      </c>
      <c r="AR671" s="5">
        <v>60.826000213622997</v>
      </c>
      <c r="AS671" s="5">
        <v>60.624000549316399</v>
      </c>
      <c r="AT671" s="5">
        <v>60.983001708984403</v>
      </c>
      <c r="AU671" s="5">
        <v>61.470001220703097</v>
      </c>
      <c r="AV671" s="5">
        <v>61.459999084472699</v>
      </c>
      <c r="AW671" s="5">
        <v>61.466999053955099</v>
      </c>
      <c r="AX671" s="5">
        <v>61.394001007080099</v>
      </c>
      <c r="AY671" s="5">
        <v>61.083999633789098</v>
      </c>
      <c r="AZ671" s="5">
        <v>60.994998931884801</v>
      </c>
      <c r="BA671" s="5">
        <v>60.923999786377003</v>
      </c>
      <c r="BB671" s="5">
        <v>61.063999176025398</v>
      </c>
      <c r="BC671" s="5">
        <v>61.291999816894503</v>
      </c>
      <c r="BD671" s="5">
        <v>61.284999847412102</v>
      </c>
      <c r="BE671" s="5">
        <v>61.2700004577637</v>
      </c>
      <c r="BF671" s="5">
        <v>61.306999206542997</v>
      </c>
      <c r="BG671" s="5">
        <v>61.3950004577637</v>
      </c>
      <c r="BH671" s="5">
        <v>61.673999786377003</v>
      </c>
      <c r="BI671" s="5">
        <v>61.7039985656738</v>
      </c>
      <c r="BJ671" s="5">
        <v>61.680000305175803</v>
      </c>
      <c r="BK671" s="5">
        <v>61.682998657226598</v>
      </c>
      <c r="BL671" s="12">
        <v>61.659999847412102</v>
      </c>
    </row>
    <row r="672" spans="1:64" ht="27.6" x14ac:dyDescent="0.3">
      <c r="A672" s="22" t="s">
        <v>118</v>
      </c>
      <c r="B672" s="5" t="s">
        <v>119</v>
      </c>
      <c r="C672" s="6" t="s">
        <v>1453</v>
      </c>
      <c r="D672" s="5" t="s">
        <v>1454</v>
      </c>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v>78.292999267578097</v>
      </c>
      <c r="AJ672" s="5">
        <v>78.259002685546903</v>
      </c>
      <c r="AK672" s="5">
        <v>78.261001586914105</v>
      </c>
      <c r="AL672" s="5">
        <v>78.346000671386705</v>
      </c>
      <c r="AM672" s="5">
        <v>78.094001770019503</v>
      </c>
      <c r="AN672" s="5">
        <v>78.147003173828097</v>
      </c>
      <c r="AO672" s="5">
        <v>78.050003051757798</v>
      </c>
      <c r="AP672" s="5">
        <v>77.835998535156307</v>
      </c>
      <c r="AQ672" s="5">
        <v>77.657997131347699</v>
      </c>
      <c r="AR672" s="5">
        <v>77.693000793457003</v>
      </c>
      <c r="AS672" s="5">
        <v>77.537002563476605</v>
      </c>
      <c r="AT672" s="5">
        <v>77.831001281738295</v>
      </c>
      <c r="AU672" s="5">
        <v>78.239997863769503</v>
      </c>
      <c r="AV672" s="5">
        <v>78.263999938964801</v>
      </c>
      <c r="AW672" s="5">
        <v>78.302001953125</v>
      </c>
      <c r="AX672" s="5">
        <v>78.269996643066406</v>
      </c>
      <c r="AY672" s="5">
        <v>78.125</v>
      </c>
      <c r="AZ672" s="5">
        <v>78.202003479003906</v>
      </c>
      <c r="BA672" s="5">
        <v>78.319000244140597</v>
      </c>
      <c r="BB672" s="5">
        <v>78.606002807617202</v>
      </c>
      <c r="BC672" s="5">
        <v>78.907997131347699</v>
      </c>
      <c r="BD672" s="5">
        <v>78.861999511718807</v>
      </c>
      <c r="BE672" s="5">
        <v>78.771003723144503</v>
      </c>
      <c r="BF672" s="5">
        <v>78.726997375488295</v>
      </c>
      <c r="BG672" s="5">
        <v>78.759002685546903</v>
      </c>
      <c r="BH672" s="5">
        <v>78.976997375488295</v>
      </c>
      <c r="BI672" s="5">
        <v>78.936996459960895</v>
      </c>
      <c r="BJ672" s="5">
        <v>78.869003295898395</v>
      </c>
      <c r="BK672" s="5">
        <v>78.837997436523395</v>
      </c>
      <c r="BL672" s="12">
        <v>78.780998229980497</v>
      </c>
    </row>
    <row r="673" spans="1:64" ht="27.6" x14ac:dyDescent="0.3">
      <c r="A673" s="22" t="s">
        <v>118</v>
      </c>
      <c r="B673" s="5" t="s">
        <v>119</v>
      </c>
      <c r="C673" s="6" t="s">
        <v>1455</v>
      </c>
      <c r="D673" s="5" t="s">
        <v>1456</v>
      </c>
      <c r="E673" s="5"/>
      <c r="F673" s="5"/>
      <c r="G673" s="5"/>
      <c r="H673" s="5"/>
      <c r="I673" s="5"/>
      <c r="J673" s="5"/>
      <c r="K673" s="5"/>
      <c r="L673" s="5"/>
      <c r="M673" s="5"/>
      <c r="N673" s="5"/>
      <c r="O673" s="5"/>
      <c r="P673" s="5"/>
      <c r="Q673" s="5"/>
      <c r="R673" s="5"/>
      <c r="S673" s="5"/>
      <c r="T673" s="5"/>
      <c r="U673" s="5"/>
      <c r="V673" s="5"/>
      <c r="W673" s="5"/>
      <c r="X673" s="5">
        <v>89.360000610351605</v>
      </c>
      <c r="Y673" s="5"/>
      <c r="Z673" s="5"/>
      <c r="AA673" s="5"/>
      <c r="AB673" s="5"/>
      <c r="AC673" s="5"/>
      <c r="AD673" s="5"/>
      <c r="AE673" s="5"/>
      <c r="AF673" s="5"/>
      <c r="AG673" s="5"/>
      <c r="AH673" s="5">
        <v>88.580001831054702</v>
      </c>
      <c r="AI673" s="5"/>
      <c r="AJ673" s="5"/>
      <c r="AK673" s="5"/>
      <c r="AL673" s="5"/>
      <c r="AM673" s="5"/>
      <c r="AN673" s="5"/>
      <c r="AO673" s="5"/>
      <c r="AP673" s="5"/>
      <c r="AQ673" s="5"/>
      <c r="AR673" s="5">
        <v>43.970001220703097</v>
      </c>
      <c r="AS673" s="5"/>
      <c r="AT673" s="5"/>
      <c r="AU673" s="5"/>
      <c r="AV673" s="5"/>
      <c r="AW673" s="5"/>
      <c r="AX673" s="5"/>
      <c r="AY673" s="5">
        <v>79.708702087402301</v>
      </c>
      <c r="AZ673" s="5"/>
      <c r="BA673" s="5"/>
      <c r="BB673" s="5">
        <v>78.177597045898395</v>
      </c>
      <c r="BC673" s="5">
        <v>70.732696533203097</v>
      </c>
      <c r="BD673" s="5"/>
      <c r="BE673" s="5"/>
      <c r="BF673" s="5"/>
      <c r="BG673" s="5"/>
      <c r="BH673" s="5"/>
      <c r="BI673" s="5"/>
      <c r="BJ673" s="5"/>
      <c r="BK673" s="5"/>
      <c r="BL673" s="12"/>
    </row>
    <row r="674" spans="1:64" ht="27.6" x14ac:dyDescent="0.3">
      <c r="A674" s="22" t="s">
        <v>118</v>
      </c>
      <c r="B674" s="5" t="s">
        <v>119</v>
      </c>
      <c r="C674" s="6" t="s">
        <v>1457</v>
      </c>
      <c r="D674" s="5" t="s">
        <v>1458</v>
      </c>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v>78.971000671386705</v>
      </c>
      <c r="AJ674" s="5">
        <v>78.927001953125</v>
      </c>
      <c r="AK674" s="5">
        <v>78.920997619628906</v>
      </c>
      <c r="AL674" s="5">
        <v>79.002998352050795</v>
      </c>
      <c r="AM674" s="5">
        <v>78.726997375488295</v>
      </c>
      <c r="AN674" s="5">
        <v>78.777000427246094</v>
      </c>
      <c r="AO674" s="5">
        <v>78.666999816894503</v>
      </c>
      <c r="AP674" s="5">
        <v>78.430999755859403</v>
      </c>
      <c r="AQ674" s="5">
        <v>78.231002807617202</v>
      </c>
      <c r="AR674" s="5">
        <v>78.257003784179702</v>
      </c>
      <c r="AS674" s="5">
        <v>78.080001831054702</v>
      </c>
      <c r="AT674" s="5">
        <v>78.380996704101605</v>
      </c>
      <c r="AU674" s="5">
        <v>78.804000854492202</v>
      </c>
      <c r="AV674" s="5">
        <v>78.820999145507798</v>
      </c>
      <c r="AW674" s="5">
        <v>78.853996276855497</v>
      </c>
      <c r="AX674" s="5">
        <v>78.814002990722699</v>
      </c>
      <c r="AY674" s="5">
        <v>78.665000915527301</v>
      </c>
      <c r="AZ674" s="5">
        <v>78.757003784179702</v>
      </c>
      <c r="BA674" s="5">
        <v>78.902000427246094</v>
      </c>
      <c r="BB674" s="5">
        <v>79.233001708984403</v>
      </c>
      <c r="BC674" s="5">
        <v>79.577003479003906</v>
      </c>
      <c r="BD674" s="5">
        <v>79.527000427246094</v>
      </c>
      <c r="BE674" s="5">
        <v>79.422996520996094</v>
      </c>
      <c r="BF674" s="5">
        <v>79.372001647949205</v>
      </c>
      <c r="BG674" s="5">
        <v>79.410003662109403</v>
      </c>
      <c r="BH674" s="5">
        <v>79.648002624511705</v>
      </c>
      <c r="BI674" s="5">
        <v>79.597000122070298</v>
      </c>
      <c r="BJ674" s="5">
        <v>79.514999389648395</v>
      </c>
      <c r="BK674" s="5">
        <v>79.472999572753906</v>
      </c>
      <c r="BL674" s="12">
        <v>79.402999877929702</v>
      </c>
    </row>
    <row r="675" spans="1:64" ht="27.6" x14ac:dyDescent="0.3">
      <c r="A675" s="22" t="s">
        <v>118</v>
      </c>
      <c r="B675" s="5" t="s">
        <v>119</v>
      </c>
      <c r="C675" s="6" t="s">
        <v>1459</v>
      </c>
      <c r="D675" s="5" t="s">
        <v>1460</v>
      </c>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v>69.643997192382798</v>
      </c>
      <c r="AJ675" s="5">
        <v>69.611000061035199</v>
      </c>
      <c r="AK675" s="5">
        <v>69.615997314453097</v>
      </c>
      <c r="AL675" s="5">
        <v>69.710998535156307</v>
      </c>
      <c r="AM675" s="5">
        <v>69.447998046875</v>
      </c>
      <c r="AN675" s="5">
        <v>69.509002685546903</v>
      </c>
      <c r="AO675" s="5">
        <v>69.432998657226605</v>
      </c>
      <c r="AP675" s="5">
        <v>69.228996276855497</v>
      </c>
      <c r="AQ675" s="5">
        <v>69.054000854492202</v>
      </c>
      <c r="AR675" s="5">
        <v>69.093002319335895</v>
      </c>
      <c r="AS675" s="5">
        <v>68.927001953125</v>
      </c>
      <c r="AT675" s="5">
        <v>69.226997375488295</v>
      </c>
      <c r="AU675" s="5">
        <v>69.641998291015597</v>
      </c>
      <c r="AV675" s="5">
        <v>69.646003723144503</v>
      </c>
      <c r="AW675" s="5">
        <v>69.664001464843807</v>
      </c>
      <c r="AX675" s="5">
        <v>69.608001708984403</v>
      </c>
      <c r="AY675" s="5">
        <v>69.375</v>
      </c>
      <c r="AZ675" s="5">
        <v>69.339996337890597</v>
      </c>
      <c r="BA675" s="5">
        <v>69.330001831054702</v>
      </c>
      <c r="BB675" s="5">
        <v>69.496002197265597</v>
      </c>
      <c r="BC675" s="5">
        <v>69.712997436523395</v>
      </c>
      <c r="BD675" s="5">
        <v>69.690002441406307</v>
      </c>
      <c r="BE675" s="5">
        <v>69.649002075195298</v>
      </c>
      <c r="BF675" s="5">
        <v>69.655998229980497</v>
      </c>
      <c r="BG675" s="5">
        <v>69.720001220703097</v>
      </c>
      <c r="BH675" s="5">
        <v>69.954002380371094</v>
      </c>
      <c r="BI675" s="5">
        <v>69.954002380371094</v>
      </c>
      <c r="BJ675" s="5">
        <v>69.916999816894503</v>
      </c>
      <c r="BK675" s="5">
        <v>69.908996582031307</v>
      </c>
      <c r="BL675" s="12">
        <v>69.875</v>
      </c>
    </row>
    <row r="676" spans="1:64" ht="27.6" x14ac:dyDescent="0.3">
      <c r="A676" s="22" t="s">
        <v>118</v>
      </c>
      <c r="B676" s="5" t="s">
        <v>119</v>
      </c>
      <c r="C676" s="6" t="s">
        <v>1461</v>
      </c>
      <c r="D676" s="5" t="s">
        <v>1462</v>
      </c>
      <c r="E676" s="5"/>
      <c r="F676" s="5"/>
      <c r="G676" s="5"/>
      <c r="H676" s="5"/>
      <c r="I676" s="5"/>
      <c r="J676" s="5"/>
      <c r="K676" s="5"/>
      <c r="L676" s="5"/>
      <c r="M676" s="5"/>
      <c r="N676" s="5"/>
      <c r="O676" s="5"/>
      <c r="P676" s="5"/>
      <c r="Q676" s="5"/>
      <c r="R676" s="5"/>
      <c r="S676" s="5"/>
      <c r="T676" s="5"/>
      <c r="U676" s="5"/>
      <c r="V676" s="5"/>
      <c r="W676" s="5"/>
      <c r="X676" s="5">
        <v>84.110000610351605</v>
      </c>
      <c r="Y676" s="5"/>
      <c r="Z676" s="5"/>
      <c r="AA676" s="5"/>
      <c r="AB676" s="5"/>
      <c r="AC676" s="5"/>
      <c r="AD676" s="5"/>
      <c r="AE676" s="5"/>
      <c r="AF676" s="5"/>
      <c r="AG676" s="5"/>
      <c r="AH676" s="5">
        <v>84.040000915527301</v>
      </c>
      <c r="AI676" s="5"/>
      <c r="AJ676" s="5"/>
      <c r="AK676" s="5"/>
      <c r="AL676" s="5"/>
      <c r="AM676" s="5"/>
      <c r="AN676" s="5"/>
      <c r="AO676" s="5"/>
      <c r="AP676" s="5"/>
      <c r="AQ676" s="5"/>
      <c r="AR676" s="5">
        <v>40.909999847412102</v>
      </c>
      <c r="AS676" s="5"/>
      <c r="AT676" s="5"/>
      <c r="AU676" s="5"/>
      <c r="AV676" s="5"/>
      <c r="AW676" s="5"/>
      <c r="AX676" s="5"/>
      <c r="AY676" s="5">
        <v>76.869400024414105</v>
      </c>
      <c r="AZ676" s="5"/>
      <c r="BA676" s="5"/>
      <c r="BB676" s="5">
        <v>69.191200256347699</v>
      </c>
      <c r="BC676" s="5">
        <v>64.384902954101605</v>
      </c>
      <c r="BD676" s="5"/>
      <c r="BE676" s="5"/>
      <c r="BF676" s="5"/>
      <c r="BG676" s="5"/>
      <c r="BH676" s="5"/>
      <c r="BI676" s="5"/>
      <c r="BJ676" s="5"/>
      <c r="BK676" s="5"/>
      <c r="BL676" s="12"/>
    </row>
    <row r="677" spans="1:64" ht="27.6" x14ac:dyDescent="0.3">
      <c r="A677" s="22" t="s">
        <v>118</v>
      </c>
      <c r="B677" s="5" t="s">
        <v>119</v>
      </c>
      <c r="C677" s="6" t="s">
        <v>1463</v>
      </c>
      <c r="D677" s="5" t="s">
        <v>1464</v>
      </c>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v>70.287002563476605</v>
      </c>
      <c r="AJ677" s="5">
        <v>70.246002197265597</v>
      </c>
      <c r="AK677" s="5">
        <v>70.246002197265597</v>
      </c>
      <c r="AL677" s="5">
        <v>70.345001220703097</v>
      </c>
      <c r="AM677" s="5">
        <v>70.044998168945298</v>
      </c>
      <c r="AN677" s="5">
        <v>70.109001159667997</v>
      </c>
      <c r="AO677" s="5">
        <v>70.023002624511705</v>
      </c>
      <c r="AP677" s="5">
        <v>69.792999267578097</v>
      </c>
      <c r="AQ677" s="5">
        <v>69.596000671386705</v>
      </c>
      <c r="AR677" s="5">
        <v>69.632003784179702</v>
      </c>
      <c r="AS677" s="5">
        <v>69.439002990722699</v>
      </c>
      <c r="AT677" s="5">
        <v>69.767997741699205</v>
      </c>
      <c r="AU677" s="5">
        <v>70.222999572753906</v>
      </c>
      <c r="AV677" s="5">
        <v>70.224998474121094</v>
      </c>
      <c r="AW677" s="5">
        <v>70.241996765136705</v>
      </c>
      <c r="AX677" s="5">
        <v>70.181999206542997</v>
      </c>
      <c r="AY677" s="5">
        <v>69.942001342773395</v>
      </c>
      <c r="AZ677" s="5">
        <v>69.924003601074205</v>
      </c>
      <c r="BA677" s="5">
        <v>69.931999206542997</v>
      </c>
      <c r="BB677" s="5">
        <v>70.136001586914105</v>
      </c>
      <c r="BC677" s="5">
        <v>70.397003173828097</v>
      </c>
      <c r="BD677" s="5">
        <v>70.363998413085895</v>
      </c>
      <c r="BE677" s="5">
        <v>70.307998657226605</v>
      </c>
      <c r="BF677" s="5">
        <v>70.306999206542997</v>
      </c>
      <c r="BG677" s="5">
        <v>70.370002746582003</v>
      </c>
      <c r="BH677" s="5">
        <v>70.623001098632798</v>
      </c>
      <c r="BI677" s="5">
        <v>70.617996215820298</v>
      </c>
      <c r="BJ677" s="5">
        <v>70.569999694824205</v>
      </c>
      <c r="BK677" s="5">
        <v>70.556999206542997</v>
      </c>
      <c r="BL677" s="12">
        <v>70.516998291015597</v>
      </c>
    </row>
    <row r="678" spans="1:64" ht="27.6" x14ac:dyDescent="0.3">
      <c r="A678" s="22" t="s">
        <v>118</v>
      </c>
      <c r="B678" s="5" t="s">
        <v>119</v>
      </c>
      <c r="C678" s="6" t="s">
        <v>1465</v>
      </c>
      <c r="D678" s="5" t="s">
        <v>1466</v>
      </c>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v>83.627197265625</v>
      </c>
      <c r="AZ678" s="5"/>
      <c r="BA678" s="5"/>
      <c r="BB678" s="5"/>
      <c r="BC678" s="5">
        <v>80.564498901367202</v>
      </c>
      <c r="BD678" s="5"/>
      <c r="BE678" s="5"/>
      <c r="BF678" s="5"/>
      <c r="BG678" s="5"/>
      <c r="BH678" s="5"/>
      <c r="BI678" s="5"/>
      <c r="BJ678" s="5"/>
      <c r="BK678" s="5"/>
      <c r="BL678" s="12"/>
    </row>
    <row r="679" spans="1:64" ht="27.6" x14ac:dyDescent="0.3">
      <c r="A679" s="22" t="s">
        <v>118</v>
      </c>
      <c r="B679" s="5" t="s">
        <v>119</v>
      </c>
      <c r="C679" s="6" t="s">
        <v>1467</v>
      </c>
      <c r="D679" s="5" t="s">
        <v>1468</v>
      </c>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v>79.390296936035199</v>
      </c>
      <c r="AZ679" s="5"/>
      <c r="BA679" s="5"/>
      <c r="BB679" s="5"/>
      <c r="BC679" s="5">
        <v>69.539398193359403</v>
      </c>
      <c r="BD679" s="5"/>
      <c r="BE679" s="5"/>
      <c r="BF679" s="5"/>
      <c r="BG679" s="5"/>
      <c r="BH679" s="5"/>
      <c r="BI679" s="5"/>
      <c r="BJ679" s="5"/>
      <c r="BK679" s="5"/>
      <c r="BL679" s="12"/>
    </row>
    <row r="680" spans="1:64" ht="27.6" x14ac:dyDescent="0.3">
      <c r="A680" s="22" t="s">
        <v>118</v>
      </c>
      <c r="B680" s="5" t="s">
        <v>119</v>
      </c>
      <c r="C680" s="6" t="s">
        <v>1469</v>
      </c>
      <c r="D680" s="5" t="s">
        <v>1470</v>
      </c>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v>86.169502258300795</v>
      </c>
      <c r="AZ680" s="5"/>
      <c r="BA680" s="5"/>
      <c r="BB680" s="5"/>
      <c r="BC680" s="5">
        <v>87.546302795410199</v>
      </c>
      <c r="BD680" s="5"/>
      <c r="BE680" s="5"/>
      <c r="BF680" s="5"/>
      <c r="BG680" s="5"/>
      <c r="BH680" s="5"/>
      <c r="BI680" s="5"/>
      <c r="BJ680" s="5"/>
      <c r="BK680" s="5"/>
      <c r="BL680" s="12"/>
    </row>
    <row r="681" spans="1:64" ht="27.6" x14ac:dyDescent="0.3">
      <c r="A681" s="22" t="s">
        <v>118</v>
      </c>
      <c r="B681" s="5" t="s">
        <v>119</v>
      </c>
      <c r="C681" s="6" t="s">
        <v>1471</v>
      </c>
      <c r="D681" s="5" t="s">
        <v>1472</v>
      </c>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v>75.867301940917997</v>
      </c>
      <c r="AZ681" s="5"/>
      <c r="BA681" s="5"/>
      <c r="BB681" s="5"/>
      <c r="BC681" s="5">
        <v>63.5260009765625</v>
      </c>
      <c r="BD681" s="5"/>
      <c r="BE681" s="5"/>
      <c r="BF681" s="5"/>
      <c r="BG681" s="5"/>
      <c r="BH681" s="5"/>
      <c r="BI681" s="5"/>
      <c r="BJ681" s="5"/>
      <c r="BK681" s="5"/>
      <c r="BL681" s="12"/>
    </row>
    <row r="682" spans="1:64" ht="27.6" x14ac:dyDescent="0.3">
      <c r="A682" s="22" t="s">
        <v>118</v>
      </c>
      <c r="B682" s="5" t="s">
        <v>119</v>
      </c>
      <c r="C682" s="6" t="s">
        <v>1473</v>
      </c>
      <c r="D682" s="5" t="s">
        <v>1474</v>
      </c>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v>73.712196350097699</v>
      </c>
      <c r="AZ682" s="5"/>
      <c r="BA682" s="5"/>
      <c r="BB682" s="5"/>
      <c r="BC682" s="5">
        <v>56.301700592041001</v>
      </c>
      <c r="BD682" s="5"/>
      <c r="BE682" s="5"/>
      <c r="BF682" s="5"/>
      <c r="BG682" s="5"/>
      <c r="BH682" s="5"/>
      <c r="BI682" s="5"/>
      <c r="BJ682" s="5"/>
      <c r="BK682" s="5"/>
      <c r="BL682" s="12"/>
    </row>
    <row r="683" spans="1:64" ht="27.6" x14ac:dyDescent="0.3">
      <c r="A683" s="22" t="s">
        <v>118</v>
      </c>
      <c r="B683" s="5" t="s">
        <v>119</v>
      </c>
      <c r="C683" s="6" t="s">
        <v>1475</v>
      </c>
      <c r="D683" s="5" t="s">
        <v>1476</v>
      </c>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v>78.004302978515597</v>
      </c>
      <c r="AZ683" s="5"/>
      <c r="BA683" s="5"/>
      <c r="BB683" s="5"/>
      <c r="BC683" s="5">
        <v>70.846397399902301</v>
      </c>
      <c r="BD683" s="5"/>
      <c r="BE683" s="5"/>
      <c r="BF683" s="5"/>
      <c r="BG683" s="5"/>
      <c r="BH683" s="5"/>
      <c r="BI683" s="5"/>
      <c r="BJ683" s="5"/>
      <c r="BK683" s="5"/>
      <c r="BL683" s="12"/>
    </row>
    <row r="684" spans="1:64" ht="27.6" x14ac:dyDescent="0.3">
      <c r="A684" s="22" t="s">
        <v>118</v>
      </c>
      <c r="B684" s="5" t="s">
        <v>119</v>
      </c>
      <c r="C684" s="6" t="s">
        <v>1477</v>
      </c>
      <c r="D684" s="5" t="s">
        <v>1478</v>
      </c>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v>70.247398376464801</v>
      </c>
      <c r="AZ684" s="5"/>
      <c r="BA684" s="5"/>
      <c r="BB684" s="5"/>
      <c r="BC684" s="5">
        <v>64.908203125</v>
      </c>
      <c r="BD684" s="5"/>
      <c r="BE684" s="5"/>
      <c r="BF684" s="5"/>
      <c r="BG684" s="5"/>
      <c r="BH684" s="5"/>
      <c r="BI684" s="5"/>
      <c r="BJ684" s="5"/>
      <c r="BK684" s="5"/>
      <c r="BL684" s="12"/>
    </row>
    <row r="685" spans="1:64" ht="27.6" x14ac:dyDescent="0.3">
      <c r="A685" s="22" t="s">
        <v>118</v>
      </c>
      <c r="B685" s="5" t="s">
        <v>119</v>
      </c>
      <c r="C685" s="6" t="s">
        <v>1479</v>
      </c>
      <c r="D685" s="5" t="s">
        <v>1480</v>
      </c>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v>66.401100158691406</v>
      </c>
      <c r="AZ685" s="5"/>
      <c r="BA685" s="5"/>
      <c r="BB685" s="5"/>
      <c r="BC685" s="5">
        <v>61.474098205566399</v>
      </c>
      <c r="BD685" s="5"/>
      <c r="BE685" s="5"/>
      <c r="BF685" s="5"/>
      <c r="BG685" s="5"/>
      <c r="BH685" s="5"/>
      <c r="BI685" s="5"/>
      <c r="BJ685" s="5"/>
      <c r="BK685" s="5"/>
      <c r="BL685" s="12"/>
    </row>
    <row r="686" spans="1:64" ht="27.6" x14ac:dyDescent="0.3">
      <c r="A686" s="22" t="s">
        <v>118</v>
      </c>
      <c r="B686" s="5" t="s">
        <v>119</v>
      </c>
      <c r="C686" s="6" t="s">
        <v>1481</v>
      </c>
      <c r="D686" s="5" t="s">
        <v>1482</v>
      </c>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v>73.665603637695298</v>
      </c>
      <c r="AZ686" s="5"/>
      <c r="BA686" s="5"/>
      <c r="BB686" s="5"/>
      <c r="BC686" s="5">
        <v>67.698898315429702</v>
      </c>
      <c r="BD686" s="5"/>
      <c r="BE686" s="5"/>
      <c r="BF686" s="5"/>
      <c r="BG686" s="5"/>
      <c r="BH686" s="5"/>
      <c r="BI686" s="5"/>
      <c r="BJ686" s="5"/>
      <c r="BK686" s="5"/>
      <c r="BL686" s="12"/>
    </row>
    <row r="687" spans="1:64" x14ac:dyDescent="0.3">
      <c r="A687" s="22" t="s">
        <v>118</v>
      </c>
      <c r="B687" s="5" t="s">
        <v>119</v>
      </c>
      <c r="C687" s="6" t="s">
        <v>1483</v>
      </c>
      <c r="D687" s="5" t="s">
        <v>1484</v>
      </c>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v>42.768151599225199</v>
      </c>
      <c r="AJ687" s="5">
        <v>42.783269961977197</v>
      </c>
      <c r="AK687" s="5">
        <v>42.793845952618398</v>
      </c>
      <c r="AL687" s="5">
        <v>42.809047370667201</v>
      </c>
      <c r="AM687" s="5">
        <v>42.785258136492999</v>
      </c>
      <c r="AN687" s="5">
        <v>42.815945970176003</v>
      </c>
      <c r="AO687" s="5">
        <v>42.812116967256202</v>
      </c>
      <c r="AP687" s="5">
        <v>42.809742423592297</v>
      </c>
      <c r="AQ687" s="5">
        <v>42.823083935207897</v>
      </c>
      <c r="AR687" s="5">
        <v>42.858708758083999</v>
      </c>
      <c r="AS687" s="5">
        <v>42.866528122276598</v>
      </c>
      <c r="AT687" s="5">
        <v>42.937186288115598</v>
      </c>
      <c r="AU687" s="5">
        <v>43.011196081371502</v>
      </c>
      <c r="AV687" s="5">
        <v>43.034284193462497</v>
      </c>
      <c r="AW687" s="5">
        <v>43.0653855167565</v>
      </c>
      <c r="AX687" s="5">
        <v>43.0978959705959</v>
      </c>
      <c r="AY687" s="5">
        <v>43.119296425852198</v>
      </c>
      <c r="AZ687" s="5">
        <v>43.199819933761297</v>
      </c>
      <c r="BA687" s="5">
        <v>43.302401803701301</v>
      </c>
      <c r="BB687" s="5">
        <v>43.429191425500399</v>
      </c>
      <c r="BC687" s="5">
        <v>43.548815128610897</v>
      </c>
      <c r="BD687" s="5">
        <v>43.562654270594201</v>
      </c>
      <c r="BE687" s="5">
        <v>43.550332370347498</v>
      </c>
      <c r="BF687" s="5">
        <v>43.537693378079702</v>
      </c>
      <c r="BG687" s="5">
        <v>43.5384888258248</v>
      </c>
      <c r="BH687" s="5">
        <v>43.575631706472798</v>
      </c>
      <c r="BI687" s="5">
        <v>43.594657521580899</v>
      </c>
      <c r="BJ687" s="5">
        <v>43.596109567939202</v>
      </c>
      <c r="BK687" s="5">
        <v>43.592653570115601</v>
      </c>
      <c r="BL687" s="12">
        <v>43.712374581939798</v>
      </c>
    </row>
    <row r="688" spans="1:64" x14ac:dyDescent="0.3">
      <c r="A688" s="22" t="s">
        <v>118</v>
      </c>
      <c r="B688" s="5" t="s">
        <v>119</v>
      </c>
      <c r="C688" s="6" t="s">
        <v>1485</v>
      </c>
      <c r="D688" s="5" t="s">
        <v>1486</v>
      </c>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v>57309</v>
      </c>
      <c r="AJ688" s="5">
        <v>59175</v>
      </c>
      <c r="AK688" s="5">
        <v>61163</v>
      </c>
      <c r="AL688" s="5">
        <v>63267</v>
      </c>
      <c r="AM688" s="5">
        <v>64985</v>
      </c>
      <c r="AN688" s="5">
        <v>66926</v>
      </c>
      <c r="AO688" s="5">
        <v>68532</v>
      </c>
      <c r="AP688" s="5">
        <v>69921</v>
      </c>
      <c r="AQ688" s="5">
        <v>71305</v>
      </c>
      <c r="AR688" s="5">
        <v>72984</v>
      </c>
      <c r="AS688" s="5">
        <v>74585</v>
      </c>
      <c r="AT688" s="5">
        <v>77101</v>
      </c>
      <c r="AU688" s="5">
        <v>80028</v>
      </c>
      <c r="AV688" s="5">
        <v>82662</v>
      </c>
      <c r="AW688" s="5">
        <v>85340</v>
      </c>
      <c r="AX688" s="5">
        <v>87879</v>
      </c>
      <c r="AY688" s="5">
        <v>90623</v>
      </c>
      <c r="AZ688" s="5">
        <v>93299</v>
      </c>
      <c r="BA688" s="5">
        <v>95803</v>
      </c>
      <c r="BB688" s="5">
        <v>98618</v>
      </c>
      <c r="BC688" s="5">
        <v>101741</v>
      </c>
      <c r="BD688" s="5">
        <v>104119</v>
      </c>
      <c r="BE688" s="5">
        <v>106959</v>
      </c>
      <c r="BF688" s="5">
        <v>109953</v>
      </c>
      <c r="BG688" s="5">
        <v>112760</v>
      </c>
      <c r="BH688" s="5">
        <v>115560</v>
      </c>
      <c r="BI688" s="5">
        <v>118971</v>
      </c>
      <c r="BJ688" s="5">
        <v>122043</v>
      </c>
      <c r="BK688" s="5">
        <v>125122</v>
      </c>
      <c r="BL688" s="12">
        <v>128570</v>
      </c>
    </row>
    <row r="689" spans="1:64" x14ac:dyDescent="0.3">
      <c r="A689" s="22" t="s">
        <v>118</v>
      </c>
      <c r="B689" s="5" t="s">
        <v>119</v>
      </c>
      <c r="C689" s="6" t="s">
        <v>1487</v>
      </c>
      <c r="D689" s="5" t="s">
        <v>1488</v>
      </c>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v>4.5</v>
      </c>
      <c r="AY689" s="5">
        <v>4.5</v>
      </c>
      <c r="AZ689" s="5">
        <v>4.5</v>
      </c>
      <c r="BA689" s="5">
        <v>4.5</v>
      </c>
      <c r="BB689" s="5">
        <v>4.5</v>
      </c>
      <c r="BC689" s="5">
        <v>4.5</v>
      </c>
      <c r="BD689" s="5">
        <v>4.5</v>
      </c>
      <c r="BE689" s="5">
        <v>4.5</v>
      </c>
      <c r="BF689" s="5">
        <v>4.5</v>
      </c>
      <c r="BG689" s="5">
        <v>4.5</v>
      </c>
      <c r="BH689" s="5">
        <v>4.5</v>
      </c>
      <c r="BI689" s="5">
        <v>4.5</v>
      </c>
      <c r="BJ689" s="5">
        <v>4.5</v>
      </c>
      <c r="BK689" s="5">
        <v>4.5</v>
      </c>
      <c r="BL689" s="12">
        <v>4.5</v>
      </c>
    </row>
    <row r="690" spans="1:64" x14ac:dyDescent="0.3">
      <c r="A690" s="22" t="s">
        <v>118</v>
      </c>
      <c r="B690" s="5" t="s">
        <v>119</v>
      </c>
      <c r="C690" s="6" t="s">
        <v>1489</v>
      </c>
      <c r="D690" s="5" t="s">
        <v>1490</v>
      </c>
      <c r="E690" s="5"/>
      <c r="F690" s="5">
        <v>12190</v>
      </c>
      <c r="G690" s="5">
        <v>12190</v>
      </c>
      <c r="H690" s="5">
        <v>12190</v>
      </c>
      <c r="I690" s="5">
        <v>12190</v>
      </c>
      <c r="J690" s="5">
        <v>12190</v>
      </c>
      <c r="K690" s="5">
        <v>12190</v>
      </c>
      <c r="L690" s="5">
        <v>12190</v>
      </c>
      <c r="M690" s="5">
        <v>12190</v>
      </c>
      <c r="N690" s="5">
        <v>12190</v>
      </c>
      <c r="O690" s="5">
        <v>12190</v>
      </c>
      <c r="P690" s="5">
        <v>12190</v>
      </c>
      <c r="Q690" s="5">
        <v>12190</v>
      </c>
      <c r="R690" s="5">
        <v>12190</v>
      </c>
      <c r="S690" s="5">
        <v>12190</v>
      </c>
      <c r="T690" s="5">
        <v>12190</v>
      </c>
      <c r="U690" s="5">
        <v>12190</v>
      </c>
      <c r="V690" s="5">
        <v>12190</v>
      </c>
      <c r="W690" s="5">
        <v>12190</v>
      </c>
      <c r="X690" s="5">
        <v>12190</v>
      </c>
      <c r="Y690" s="5">
        <v>12190</v>
      </c>
      <c r="Z690" s="5">
        <v>12190</v>
      </c>
      <c r="AA690" s="5">
        <v>12190</v>
      </c>
      <c r="AB690" s="5">
        <v>12190</v>
      </c>
      <c r="AC690" s="5">
        <v>12190</v>
      </c>
      <c r="AD690" s="5">
        <v>12190</v>
      </c>
      <c r="AE690" s="5">
        <v>12190</v>
      </c>
      <c r="AF690" s="5">
        <v>12190</v>
      </c>
      <c r="AG690" s="5">
        <v>12190</v>
      </c>
      <c r="AH690" s="5">
        <v>12190</v>
      </c>
      <c r="AI690" s="5">
        <v>12190</v>
      </c>
      <c r="AJ690" s="5">
        <v>12190</v>
      </c>
      <c r="AK690" s="5">
        <v>12190</v>
      </c>
      <c r="AL690" s="5">
        <v>12190</v>
      </c>
      <c r="AM690" s="5">
        <v>12190</v>
      </c>
      <c r="AN690" s="5">
        <v>12190</v>
      </c>
      <c r="AO690" s="5">
        <v>12190</v>
      </c>
      <c r="AP690" s="5">
        <v>12190</v>
      </c>
      <c r="AQ690" s="5">
        <v>12190</v>
      </c>
      <c r="AR690" s="5">
        <v>12190</v>
      </c>
      <c r="AS690" s="5">
        <v>12190</v>
      </c>
      <c r="AT690" s="5">
        <v>12190</v>
      </c>
      <c r="AU690" s="5">
        <v>12190</v>
      </c>
      <c r="AV690" s="5">
        <v>12190</v>
      </c>
      <c r="AW690" s="5">
        <v>12190</v>
      </c>
      <c r="AX690" s="5">
        <v>12190</v>
      </c>
      <c r="AY690" s="5">
        <v>12190</v>
      </c>
      <c r="AZ690" s="5">
        <v>12190</v>
      </c>
      <c r="BA690" s="5">
        <v>12190</v>
      </c>
      <c r="BB690" s="5">
        <v>12190</v>
      </c>
      <c r="BC690" s="5">
        <v>12190</v>
      </c>
      <c r="BD690" s="5">
        <v>12190</v>
      </c>
      <c r="BE690" s="5">
        <v>12190</v>
      </c>
      <c r="BF690" s="5">
        <v>12190</v>
      </c>
      <c r="BG690" s="5">
        <v>12190</v>
      </c>
      <c r="BH690" s="5">
        <v>12190</v>
      </c>
      <c r="BI690" s="5">
        <v>12190</v>
      </c>
      <c r="BJ690" s="5">
        <v>12190</v>
      </c>
      <c r="BK690" s="5">
        <v>12190</v>
      </c>
      <c r="BL690" s="12"/>
    </row>
    <row r="691" spans="1:64" x14ac:dyDescent="0.3">
      <c r="A691" s="22" t="s">
        <v>118</v>
      </c>
      <c r="B691" s="5" t="s">
        <v>119</v>
      </c>
      <c r="C691" s="6" t="s">
        <v>1491</v>
      </c>
      <c r="D691" s="5" t="s">
        <v>1492</v>
      </c>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v>0.827032824</v>
      </c>
      <c r="AJ691" s="5"/>
      <c r="AK691" s="5"/>
      <c r="AL691" s="5"/>
      <c r="AM691" s="5"/>
      <c r="AN691" s="5"/>
      <c r="AO691" s="5"/>
      <c r="AP691" s="5"/>
      <c r="AQ691" s="5"/>
      <c r="AR691" s="5"/>
      <c r="AS691" s="5">
        <v>0.827032824</v>
      </c>
      <c r="AT691" s="5"/>
      <c r="AU691" s="5"/>
      <c r="AV691" s="5"/>
      <c r="AW691" s="5"/>
      <c r="AX691" s="5"/>
      <c r="AY691" s="5"/>
      <c r="AZ691" s="5"/>
      <c r="BA691" s="5"/>
      <c r="BB691" s="5"/>
      <c r="BC691" s="5">
        <v>0.827032824</v>
      </c>
      <c r="BD691" s="5"/>
      <c r="BE691" s="5"/>
      <c r="BF691" s="5"/>
      <c r="BG691" s="5"/>
      <c r="BH691" s="5"/>
      <c r="BI691" s="5"/>
      <c r="BJ691" s="5"/>
      <c r="BK691" s="5"/>
      <c r="BL691" s="12"/>
    </row>
    <row r="692" spans="1:64" x14ac:dyDescent="0.3">
      <c r="A692" s="22" t="s">
        <v>118</v>
      </c>
      <c r="B692" s="5" t="s">
        <v>119</v>
      </c>
      <c r="C692" s="6" t="s">
        <v>1493</v>
      </c>
      <c r="D692" s="5" t="s">
        <v>1494</v>
      </c>
      <c r="E692" s="5"/>
      <c r="F692" s="5">
        <v>700</v>
      </c>
      <c r="G692" s="5">
        <v>700</v>
      </c>
      <c r="H692" s="5">
        <v>700</v>
      </c>
      <c r="I692" s="5">
        <v>700</v>
      </c>
      <c r="J692" s="5">
        <v>700</v>
      </c>
      <c r="K692" s="5">
        <v>700</v>
      </c>
      <c r="L692" s="5">
        <v>750</v>
      </c>
      <c r="M692" s="5">
        <v>800</v>
      </c>
      <c r="N692" s="5">
        <v>800</v>
      </c>
      <c r="O692" s="5">
        <v>850</v>
      </c>
      <c r="P692" s="5">
        <v>900</v>
      </c>
      <c r="Q692" s="5">
        <v>950</v>
      </c>
      <c r="R692" s="5">
        <v>1000</v>
      </c>
      <c r="S692" s="5">
        <v>1000</v>
      </c>
      <c r="T692" s="5">
        <v>1100</v>
      </c>
      <c r="U692" s="5">
        <v>1200</v>
      </c>
      <c r="V692" s="5">
        <v>1200</v>
      </c>
      <c r="W692" s="5">
        <v>1200</v>
      </c>
      <c r="X692" s="5">
        <v>1200</v>
      </c>
      <c r="Y692" s="5">
        <v>1250</v>
      </c>
      <c r="Z692" s="5">
        <v>1250</v>
      </c>
      <c r="AA692" s="5">
        <v>1250</v>
      </c>
      <c r="AB692" s="5">
        <v>1250</v>
      </c>
      <c r="AC692" s="5">
        <v>1250</v>
      </c>
      <c r="AD692" s="5">
        <v>1270</v>
      </c>
      <c r="AE692" s="5">
        <v>1300</v>
      </c>
      <c r="AF692" s="5">
        <v>1300</v>
      </c>
      <c r="AG692" s="5">
        <v>1300</v>
      </c>
      <c r="AH692" s="5">
        <v>1300</v>
      </c>
      <c r="AI692" s="5">
        <v>1370</v>
      </c>
      <c r="AJ692" s="5">
        <v>1402</v>
      </c>
      <c r="AK692" s="5">
        <v>1406</v>
      </c>
      <c r="AL692" s="5">
        <v>1410</v>
      </c>
      <c r="AM692" s="5">
        <v>1456</v>
      </c>
      <c r="AN692" s="5">
        <v>1420</v>
      </c>
      <c r="AO692" s="5">
        <v>1414</v>
      </c>
      <c r="AP692" s="5">
        <v>1406</v>
      </c>
      <c r="AQ692" s="5">
        <v>1390</v>
      </c>
      <c r="AR692" s="5">
        <v>1410</v>
      </c>
      <c r="AS692" s="5">
        <v>1409</v>
      </c>
      <c r="AT692" s="5">
        <v>1410</v>
      </c>
      <c r="AU692" s="5">
        <v>1410</v>
      </c>
      <c r="AV692" s="5">
        <v>1397</v>
      </c>
      <c r="AW692" s="5">
        <v>1420</v>
      </c>
      <c r="AX692" s="5">
        <v>1445</v>
      </c>
      <c r="AY692" s="5">
        <v>1400</v>
      </c>
      <c r="AZ692" s="5">
        <v>1450</v>
      </c>
      <c r="BA692" s="5">
        <v>1500</v>
      </c>
      <c r="BB692" s="5">
        <v>1469</v>
      </c>
      <c r="BC692" s="5">
        <v>1460</v>
      </c>
      <c r="BD692" s="5">
        <v>1455</v>
      </c>
      <c r="BE692" s="5">
        <v>1400</v>
      </c>
      <c r="BF692" s="5">
        <v>1500</v>
      </c>
      <c r="BG692" s="5">
        <v>1445</v>
      </c>
      <c r="BH692" s="5">
        <v>1451</v>
      </c>
      <c r="BI692" s="5">
        <v>1468</v>
      </c>
      <c r="BJ692" s="5">
        <v>1470</v>
      </c>
      <c r="BK692" s="5"/>
      <c r="BL692" s="12"/>
    </row>
    <row r="693" spans="1:64" x14ac:dyDescent="0.3">
      <c r="A693" s="22" t="s">
        <v>118</v>
      </c>
      <c r="B693" s="5" t="s">
        <v>119</v>
      </c>
      <c r="C693" s="6" t="s">
        <v>1495</v>
      </c>
      <c r="D693" s="5" t="s">
        <v>1496</v>
      </c>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c r="BA693" s="5"/>
      <c r="BB693" s="5"/>
      <c r="BC693" s="5"/>
      <c r="BD693" s="5"/>
      <c r="BE693" s="5"/>
      <c r="BF693" s="5"/>
      <c r="BG693" s="5"/>
      <c r="BH693" s="5"/>
      <c r="BI693" s="5"/>
      <c r="BJ693" s="5"/>
      <c r="BK693" s="5"/>
      <c r="BL693" s="12"/>
    </row>
    <row r="694" spans="1:64" x14ac:dyDescent="0.3">
      <c r="A694" s="22" t="s">
        <v>118</v>
      </c>
      <c r="B694" s="5" t="s">
        <v>119</v>
      </c>
      <c r="C694" s="6" t="s">
        <v>1497</v>
      </c>
      <c r="D694" s="5" t="s">
        <v>1498</v>
      </c>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c r="BA694" s="5"/>
      <c r="BB694" s="5"/>
      <c r="BC694" s="5"/>
      <c r="BD694" s="5"/>
      <c r="BE694" s="5"/>
      <c r="BF694" s="5"/>
      <c r="BG694" s="5"/>
      <c r="BH694" s="5"/>
      <c r="BI694" s="5"/>
      <c r="BJ694" s="5"/>
      <c r="BK694" s="5"/>
      <c r="BL694" s="12"/>
    </row>
    <row r="695" spans="1:64" x14ac:dyDescent="0.3">
      <c r="A695" s="22" t="s">
        <v>118</v>
      </c>
      <c r="B695" s="5" t="s">
        <v>119</v>
      </c>
      <c r="C695" s="6" t="s">
        <v>1499</v>
      </c>
      <c r="D695" s="5" t="s">
        <v>1500</v>
      </c>
      <c r="E695" s="5"/>
      <c r="F695" s="5"/>
      <c r="G695" s="5"/>
      <c r="H695" s="5"/>
      <c r="I695" s="5"/>
      <c r="J695" s="5"/>
      <c r="K695" s="5"/>
      <c r="L695" s="5"/>
      <c r="M695" s="5"/>
      <c r="N695" s="5"/>
      <c r="O695" s="5"/>
      <c r="P695" s="5"/>
      <c r="Q695" s="5"/>
      <c r="R695" s="5"/>
      <c r="S695" s="5"/>
      <c r="T695" s="5"/>
      <c r="U695" s="5"/>
      <c r="V695" s="5"/>
      <c r="W695" s="5"/>
      <c r="X695" s="5"/>
      <c r="Y695" s="5"/>
      <c r="Z695" s="5">
        <v>16</v>
      </c>
      <c r="AA695" s="5">
        <v>17.1666666666667</v>
      </c>
      <c r="AB695" s="5">
        <v>17.5</v>
      </c>
      <c r="AC695" s="5">
        <v>16.8333333333333</v>
      </c>
      <c r="AD695" s="5">
        <v>15.75</v>
      </c>
      <c r="AE695" s="5">
        <v>16</v>
      </c>
      <c r="AF695" s="5">
        <v>15.4166666666667</v>
      </c>
      <c r="AG695" s="5">
        <v>17.0416666666667</v>
      </c>
      <c r="AH695" s="5">
        <v>17</v>
      </c>
      <c r="AI695" s="5">
        <v>17.3333333333333</v>
      </c>
      <c r="AJ695" s="5">
        <v>18</v>
      </c>
      <c r="AK695" s="5">
        <v>16.25</v>
      </c>
      <c r="AL695" s="5">
        <v>16</v>
      </c>
      <c r="AM695" s="5">
        <v>16</v>
      </c>
      <c r="AN695" s="5">
        <v>10.5</v>
      </c>
      <c r="AO695" s="5">
        <v>10.5</v>
      </c>
      <c r="AP695" s="5">
        <v>10.5</v>
      </c>
      <c r="AQ695" s="5">
        <v>10.9583333333333</v>
      </c>
      <c r="AR695" s="5">
        <v>10.2916666666667</v>
      </c>
      <c r="AS695" s="5">
        <v>9.8541666666666696</v>
      </c>
      <c r="AT695" s="5">
        <v>8.8125</v>
      </c>
      <c r="AU695" s="5">
        <v>7.4083333333333297</v>
      </c>
      <c r="AV695" s="5">
        <v>5.9</v>
      </c>
      <c r="AW695" s="5">
        <v>7.6083333333333298</v>
      </c>
      <c r="AX695" s="5">
        <v>7.4666666666666703</v>
      </c>
      <c r="AY695" s="5">
        <v>8.25</v>
      </c>
      <c r="AZ695" s="5">
        <v>8.1608333333333292</v>
      </c>
      <c r="BA695" s="5">
        <v>5.2916666666666696</v>
      </c>
      <c r="BB695" s="5">
        <v>5.5</v>
      </c>
      <c r="BC695" s="5">
        <v>5.5</v>
      </c>
      <c r="BD695" s="5">
        <v>5.5</v>
      </c>
      <c r="BE695" s="5">
        <v>6.05</v>
      </c>
      <c r="BF695" s="5">
        <v>5</v>
      </c>
      <c r="BG695" s="5">
        <v>4.69166666666667</v>
      </c>
      <c r="BH695" s="5">
        <v>3.625</v>
      </c>
      <c r="BI695" s="5">
        <v>2.95</v>
      </c>
      <c r="BJ695" s="5">
        <v>3.2083333333333299</v>
      </c>
      <c r="BK695" s="5">
        <v>2.6958333333333302</v>
      </c>
      <c r="BL695" s="12">
        <v>2</v>
      </c>
    </row>
    <row r="696" spans="1:64" ht="27.6" x14ac:dyDescent="0.3">
      <c r="A696" s="22" t="s">
        <v>118</v>
      </c>
      <c r="B696" s="5" t="s">
        <v>119</v>
      </c>
      <c r="C696" s="6" t="s">
        <v>1501</v>
      </c>
      <c r="D696" s="5" t="s">
        <v>1502</v>
      </c>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c r="BA696" s="5"/>
      <c r="BB696" s="5"/>
      <c r="BC696" s="5"/>
      <c r="BD696" s="5"/>
      <c r="BE696" s="5"/>
      <c r="BF696" s="5"/>
      <c r="BG696" s="5">
        <v>0</v>
      </c>
      <c r="BH696" s="5"/>
      <c r="BI696" s="5"/>
      <c r="BJ696" s="5"/>
      <c r="BK696" s="5"/>
      <c r="BL696" s="12"/>
    </row>
    <row r="697" spans="1:64" x14ac:dyDescent="0.3">
      <c r="A697" s="22" t="s">
        <v>118</v>
      </c>
      <c r="B697" s="5" t="s">
        <v>119</v>
      </c>
      <c r="C697" s="6" t="s">
        <v>1503</v>
      </c>
      <c r="D697" s="5" t="s">
        <v>1504</v>
      </c>
      <c r="E697" s="5">
        <v>49.962000000000003</v>
      </c>
      <c r="F697" s="5">
        <v>50.482999999999997</v>
      </c>
      <c r="G697" s="5">
        <v>51.026000000000003</v>
      </c>
      <c r="H697" s="5">
        <v>51.594000000000001</v>
      </c>
      <c r="I697" s="5">
        <v>52.186</v>
      </c>
      <c r="J697" s="5">
        <v>52.795999999999999</v>
      </c>
      <c r="K697" s="5">
        <v>53.411000000000001</v>
      </c>
      <c r="L697" s="5">
        <v>54.018999999999998</v>
      </c>
      <c r="M697" s="5">
        <v>54.612000000000002</v>
      </c>
      <c r="N697" s="5">
        <v>55.186</v>
      </c>
      <c r="O697" s="5">
        <v>55.743000000000002</v>
      </c>
      <c r="P697" s="5">
        <v>56.289000000000001</v>
      </c>
      <c r="Q697" s="5">
        <v>56.832000000000001</v>
      </c>
      <c r="R697" s="5">
        <v>57.381</v>
      </c>
      <c r="S697" s="5">
        <v>57.936999999999998</v>
      </c>
      <c r="T697" s="5">
        <v>58.503</v>
      </c>
      <c r="U697" s="5">
        <v>59.08</v>
      </c>
      <c r="V697" s="5">
        <v>59.664999999999999</v>
      </c>
      <c r="W697" s="5">
        <v>60.250999999999998</v>
      </c>
      <c r="X697" s="5">
        <v>60.834000000000003</v>
      </c>
      <c r="Y697" s="5">
        <v>61.408999999999999</v>
      </c>
      <c r="Z697" s="5">
        <v>61.970999999999997</v>
      </c>
      <c r="AA697" s="5">
        <v>62.515999999999998</v>
      </c>
      <c r="AB697" s="5">
        <v>63.039000000000001</v>
      </c>
      <c r="AC697" s="5">
        <v>63.536000000000001</v>
      </c>
      <c r="AD697" s="5">
        <v>64.003</v>
      </c>
      <c r="AE697" s="5">
        <v>64.436000000000007</v>
      </c>
      <c r="AF697" s="5">
        <v>64.837000000000003</v>
      </c>
      <c r="AG697" s="5">
        <v>65.209000000000003</v>
      </c>
      <c r="AH697" s="5">
        <v>65.554000000000002</v>
      </c>
      <c r="AI697" s="5">
        <v>65.879000000000005</v>
      </c>
      <c r="AJ697" s="5">
        <v>66.186999999999998</v>
      </c>
      <c r="AK697" s="5">
        <v>66.483999999999995</v>
      </c>
      <c r="AL697" s="5">
        <v>66.775000000000006</v>
      </c>
      <c r="AM697" s="5">
        <v>67.063000000000002</v>
      </c>
      <c r="AN697" s="5">
        <v>67.349999999999994</v>
      </c>
      <c r="AO697" s="5">
        <v>67.635999999999996</v>
      </c>
      <c r="AP697" s="5">
        <v>67.918999999999997</v>
      </c>
      <c r="AQ697" s="5">
        <v>68.197000000000003</v>
      </c>
      <c r="AR697" s="5">
        <v>68.468000000000004</v>
      </c>
      <c r="AS697" s="5">
        <v>68.73</v>
      </c>
      <c r="AT697" s="5">
        <v>68.983000000000004</v>
      </c>
      <c r="AU697" s="5">
        <v>69.224999999999994</v>
      </c>
      <c r="AV697" s="5">
        <v>69.456000000000003</v>
      </c>
      <c r="AW697" s="5">
        <v>69.674999999999997</v>
      </c>
      <c r="AX697" s="5">
        <v>69.882999999999996</v>
      </c>
      <c r="AY697" s="5">
        <v>70.078999999999994</v>
      </c>
      <c r="AZ697" s="5">
        <v>70.263999999999996</v>
      </c>
      <c r="BA697" s="5">
        <v>70.44</v>
      </c>
      <c r="BB697" s="5">
        <v>70.608999999999995</v>
      </c>
      <c r="BC697" s="5">
        <v>70.771000000000001</v>
      </c>
      <c r="BD697" s="5">
        <v>70.926000000000002</v>
      </c>
      <c r="BE697" s="5">
        <v>71.078000000000003</v>
      </c>
      <c r="BF697" s="5">
        <v>71.225999999999999</v>
      </c>
      <c r="BG697" s="5">
        <v>71.373000000000005</v>
      </c>
      <c r="BH697" s="5">
        <v>71.522000000000006</v>
      </c>
      <c r="BI697" s="5">
        <v>71.674000000000007</v>
      </c>
      <c r="BJ697" s="5">
        <v>71.83</v>
      </c>
      <c r="BK697" s="5">
        <v>71.989999999999995</v>
      </c>
      <c r="BL697" s="12"/>
    </row>
    <row r="698" spans="1:64" x14ac:dyDescent="0.3">
      <c r="A698" s="22" t="s">
        <v>118</v>
      </c>
      <c r="B698" s="5" t="s">
        <v>119</v>
      </c>
      <c r="C698" s="6" t="s">
        <v>1505</v>
      </c>
      <c r="D698" s="5" t="s">
        <v>1506</v>
      </c>
      <c r="E698" s="5">
        <v>48.091000000000001</v>
      </c>
      <c r="F698" s="5">
        <v>48.610999999999997</v>
      </c>
      <c r="G698" s="5">
        <v>49.131</v>
      </c>
      <c r="H698" s="5">
        <v>49.65</v>
      </c>
      <c r="I698" s="5">
        <v>50.17</v>
      </c>
      <c r="J698" s="5">
        <v>50.694000000000003</v>
      </c>
      <c r="K698" s="5">
        <v>51.225000000000001</v>
      </c>
      <c r="L698" s="5">
        <v>51.765000000000001</v>
      </c>
      <c r="M698" s="5">
        <v>52.314999999999998</v>
      </c>
      <c r="N698" s="5">
        <v>52.872</v>
      </c>
      <c r="O698" s="5">
        <v>53.433999999999997</v>
      </c>
      <c r="P698" s="5">
        <v>53.994</v>
      </c>
      <c r="Q698" s="5">
        <v>54.548999999999999</v>
      </c>
      <c r="R698" s="5">
        <v>55.095999999999997</v>
      </c>
      <c r="S698" s="5">
        <v>55.634</v>
      </c>
      <c r="T698" s="5">
        <v>56.167000000000002</v>
      </c>
      <c r="U698" s="5">
        <v>56.7</v>
      </c>
      <c r="V698" s="5">
        <v>57.238</v>
      </c>
      <c r="W698" s="5">
        <v>57.783000000000001</v>
      </c>
      <c r="X698" s="5">
        <v>58.335999999999999</v>
      </c>
      <c r="Y698" s="5">
        <v>58.896000000000001</v>
      </c>
      <c r="Z698" s="5">
        <v>59.46</v>
      </c>
      <c r="AA698" s="5">
        <v>60.021999999999998</v>
      </c>
      <c r="AB698" s="5">
        <v>60.576999999999998</v>
      </c>
      <c r="AC698" s="5">
        <v>61.116999999999997</v>
      </c>
      <c r="AD698" s="5">
        <v>61.637</v>
      </c>
      <c r="AE698" s="5">
        <v>62.131999999999998</v>
      </c>
      <c r="AF698" s="5">
        <v>62.598999999999997</v>
      </c>
      <c r="AG698" s="5">
        <v>63.036000000000001</v>
      </c>
      <c r="AH698" s="5">
        <v>63.44</v>
      </c>
      <c r="AI698" s="5">
        <v>63.81</v>
      </c>
      <c r="AJ698" s="5">
        <v>64.144000000000005</v>
      </c>
      <c r="AK698" s="5">
        <v>64.445999999999998</v>
      </c>
      <c r="AL698" s="5">
        <v>64.718999999999994</v>
      </c>
      <c r="AM698" s="5">
        <v>64.968000000000004</v>
      </c>
      <c r="AN698" s="5">
        <v>65.197999999999993</v>
      </c>
      <c r="AO698" s="5">
        <v>65.415999999999997</v>
      </c>
      <c r="AP698" s="5">
        <v>65.623999999999995</v>
      </c>
      <c r="AQ698" s="5">
        <v>65.825999999999993</v>
      </c>
      <c r="AR698" s="5">
        <v>66.024000000000001</v>
      </c>
      <c r="AS698" s="5">
        <v>66.216999999999999</v>
      </c>
      <c r="AT698" s="5">
        <v>66.403000000000006</v>
      </c>
      <c r="AU698" s="5">
        <v>66.576999999999998</v>
      </c>
      <c r="AV698" s="5">
        <v>66.736999999999995</v>
      </c>
      <c r="AW698" s="5">
        <v>66.885000000000005</v>
      </c>
      <c r="AX698" s="5">
        <v>67.02</v>
      </c>
      <c r="AY698" s="5">
        <v>67.146000000000001</v>
      </c>
      <c r="AZ698" s="5">
        <v>67.266999999999996</v>
      </c>
      <c r="BA698" s="5">
        <v>67.385999999999996</v>
      </c>
      <c r="BB698" s="5">
        <v>67.507000000000005</v>
      </c>
      <c r="BC698" s="5">
        <v>67.634</v>
      </c>
      <c r="BD698" s="5">
        <v>67.769000000000005</v>
      </c>
      <c r="BE698" s="5">
        <v>67.912999999999997</v>
      </c>
      <c r="BF698" s="5">
        <v>68.063999999999993</v>
      </c>
      <c r="BG698" s="5">
        <v>68.221999999999994</v>
      </c>
      <c r="BH698" s="5">
        <v>68.382999999999996</v>
      </c>
      <c r="BI698" s="5">
        <v>68.543999999999997</v>
      </c>
      <c r="BJ698" s="5">
        <v>68.698999999999998</v>
      </c>
      <c r="BK698" s="5">
        <v>68.846999999999994</v>
      </c>
      <c r="BL698" s="12"/>
    </row>
    <row r="699" spans="1:64" x14ac:dyDescent="0.3">
      <c r="A699" s="22" t="s">
        <v>118</v>
      </c>
      <c r="B699" s="5" t="s">
        <v>119</v>
      </c>
      <c r="C699" s="6" t="s">
        <v>1507</v>
      </c>
      <c r="D699" s="5" t="s">
        <v>1508</v>
      </c>
      <c r="E699" s="5">
        <v>48.975000000000001</v>
      </c>
      <c r="F699" s="5">
        <v>49.497999999999998</v>
      </c>
      <c r="G699" s="5">
        <v>50.030999999999999</v>
      </c>
      <c r="H699" s="5">
        <v>50.576000000000001</v>
      </c>
      <c r="I699" s="5">
        <v>51.131</v>
      </c>
      <c r="J699" s="5">
        <v>51.694000000000003</v>
      </c>
      <c r="K699" s="5">
        <v>52.259</v>
      </c>
      <c r="L699" s="5">
        <v>52.819000000000003</v>
      </c>
      <c r="M699" s="5">
        <v>53.372</v>
      </c>
      <c r="N699" s="5">
        <v>53.914999999999999</v>
      </c>
      <c r="O699" s="5">
        <v>54.451000000000001</v>
      </c>
      <c r="P699" s="5">
        <v>54.981000000000002</v>
      </c>
      <c r="Q699" s="5">
        <v>55.51</v>
      </c>
      <c r="R699" s="5">
        <v>56.042999999999999</v>
      </c>
      <c r="S699" s="5">
        <v>56.582000000000001</v>
      </c>
      <c r="T699" s="5">
        <v>57.128</v>
      </c>
      <c r="U699" s="5">
        <v>57.683999999999997</v>
      </c>
      <c r="V699" s="5">
        <v>58.249000000000002</v>
      </c>
      <c r="W699" s="5">
        <v>58.819000000000003</v>
      </c>
      <c r="X699" s="5">
        <v>59.390999999999998</v>
      </c>
      <c r="Y699" s="5">
        <v>59.960999999999999</v>
      </c>
      <c r="Z699" s="5">
        <v>60.527999999999999</v>
      </c>
      <c r="AA699" s="5">
        <v>61.087000000000003</v>
      </c>
      <c r="AB699" s="5">
        <v>61.631999999999998</v>
      </c>
      <c r="AC699" s="5">
        <v>62.158000000000001</v>
      </c>
      <c r="AD699" s="5">
        <v>62.658999999999999</v>
      </c>
      <c r="AE699" s="5">
        <v>63.131</v>
      </c>
      <c r="AF699" s="5">
        <v>63.573999999999998</v>
      </c>
      <c r="AG699" s="5">
        <v>63.985999999999997</v>
      </c>
      <c r="AH699" s="5">
        <v>64.367999999999995</v>
      </c>
      <c r="AI699" s="5">
        <v>64.721000000000004</v>
      </c>
      <c r="AJ699" s="5">
        <v>65.046999999999997</v>
      </c>
      <c r="AK699" s="5">
        <v>65.349000000000004</v>
      </c>
      <c r="AL699" s="5">
        <v>65.632999999999996</v>
      </c>
      <c r="AM699" s="5">
        <v>65.903000000000006</v>
      </c>
      <c r="AN699" s="5">
        <v>66.162000000000006</v>
      </c>
      <c r="AO699" s="5">
        <v>66.414000000000001</v>
      </c>
      <c r="AP699" s="5">
        <v>66.66</v>
      </c>
      <c r="AQ699" s="5">
        <v>66.899000000000001</v>
      </c>
      <c r="AR699" s="5">
        <v>67.134</v>
      </c>
      <c r="AS699" s="5">
        <v>67.363</v>
      </c>
      <c r="AT699" s="5">
        <v>67.582999999999998</v>
      </c>
      <c r="AU699" s="5">
        <v>67.793000000000006</v>
      </c>
      <c r="AV699" s="5">
        <v>67.989999999999995</v>
      </c>
      <c r="AW699" s="5">
        <v>68.176000000000002</v>
      </c>
      <c r="AX699" s="5">
        <v>68.349999999999994</v>
      </c>
      <c r="AY699" s="5">
        <v>68.515000000000001</v>
      </c>
      <c r="AZ699" s="5">
        <v>68.671999999999997</v>
      </c>
      <c r="BA699" s="5">
        <v>68.823999999999998</v>
      </c>
      <c r="BB699" s="5">
        <v>68.974000000000004</v>
      </c>
      <c r="BC699" s="5">
        <v>69.123000000000005</v>
      </c>
      <c r="BD699" s="5">
        <v>69.272000000000006</v>
      </c>
      <c r="BE699" s="5">
        <v>69.421000000000006</v>
      </c>
      <c r="BF699" s="5">
        <v>69.569999999999993</v>
      </c>
      <c r="BG699" s="5">
        <v>69.718999999999994</v>
      </c>
      <c r="BH699" s="5">
        <v>69.869</v>
      </c>
      <c r="BI699" s="5">
        <v>70.021000000000001</v>
      </c>
      <c r="BJ699" s="5">
        <v>70.171999999999997</v>
      </c>
      <c r="BK699" s="5">
        <v>70.322999999999993</v>
      </c>
      <c r="BL699" s="12"/>
    </row>
    <row r="700" spans="1:64" x14ac:dyDescent="0.3">
      <c r="A700" s="22" t="s">
        <v>118</v>
      </c>
      <c r="B700" s="5" t="s">
        <v>119</v>
      </c>
      <c r="C700" s="6" t="s">
        <v>1509</v>
      </c>
      <c r="D700" s="5" t="s">
        <v>1510</v>
      </c>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v>0.66624202562874701</v>
      </c>
      <c r="AT700" s="5">
        <v>0.63338112163321003</v>
      </c>
      <c r="AU700" s="5">
        <v>0.598949019496265</v>
      </c>
      <c r="AV700" s="5">
        <v>0.56952290955467</v>
      </c>
      <c r="AW700" s="5">
        <v>0.543799942856523</v>
      </c>
      <c r="AX700" s="5">
        <v>0.51623994976100596</v>
      </c>
      <c r="AY700" s="5">
        <v>0.48643552227004999</v>
      </c>
      <c r="AZ700" s="5">
        <v>0.46159246581159802</v>
      </c>
      <c r="BA700" s="5">
        <v>0.442304780915938</v>
      </c>
      <c r="BB700" s="5">
        <v>0.42482623477446602</v>
      </c>
      <c r="BC700" s="5">
        <v>0.40583744277897499</v>
      </c>
      <c r="BD700" s="5">
        <v>0.38890962477097502</v>
      </c>
      <c r="BE700" s="5">
        <v>0.37189606071549902</v>
      </c>
      <c r="BF700" s="5">
        <v>0.35559356969204098</v>
      </c>
      <c r="BG700" s="5">
        <v>0.345689631482271</v>
      </c>
      <c r="BH700" s="5">
        <v>0.325196571182501</v>
      </c>
      <c r="BI700" s="5">
        <v>0.31088603350432997</v>
      </c>
      <c r="BJ700" s="5">
        <v>0.29892542121464299</v>
      </c>
      <c r="BK700" s="5"/>
      <c r="BL700" s="12"/>
    </row>
    <row r="701" spans="1:64" x14ac:dyDescent="0.3">
      <c r="A701" s="22" t="s">
        <v>118</v>
      </c>
      <c r="B701" s="5" t="s">
        <v>119</v>
      </c>
      <c r="C701" s="6" t="s">
        <v>1511</v>
      </c>
      <c r="D701" s="5" t="s">
        <v>1512</v>
      </c>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v>150</v>
      </c>
      <c r="AT701" s="5">
        <v>160</v>
      </c>
      <c r="AU701" s="5">
        <v>170</v>
      </c>
      <c r="AV701" s="5">
        <v>180</v>
      </c>
      <c r="AW701" s="5">
        <v>180</v>
      </c>
      <c r="AX701" s="5">
        <v>190</v>
      </c>
      <c r="AY701" s="5">
        <v>210</v>
      </c>
      <c r="AZ701" s="5">
        <v>220</v>
      </c>
      <c r="BA701" s="5">
        <v>230</v>
      </c>
      <c r="BB701" s="5">
        <v>240</v>
      </c>
      <c r="BC701" s="5">
        <v>250</v>
      </c>
      <c r="BD701" s="5">
        <v>260</v>
      </c>
      <c r="BE701" s="5">
        <v>270</v>
      </c>
      <c r="BF701" s="5">
        <v>280</v>
      </c>
      <c r="BG701" s="5">
        <v>290</v>
      </c>
      <c r="BH701" s="5">
        <v>310</v>
      </c>
      <c r="BI701" s="5">
        <v>320</v>
      </c>
      <c r="BJ701" s="5">
        <v>330</v>
      </c>
      <c r="BK701" s="5"/>
      <c r="BL701" s="12"/>
    </row>
    <row r="702" spans="1:64" x14ac:dyDescent="0.3">
      <c r="A702" s="22" t="s">
        <v>118</v>
      </c>
      <c r="B702" s="5" t="s">
        <v>119</v>
      </c>
      <c r="C702" s="6" t="s">
        <v>1513</v>
      </c>
      <c r="D702" s="5" t="s">
        <v>1514</v>
      </c>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v>3.92</v>
      </c>
      <c r="AX702" s="5">
        <v>4.4800000000000004</v>
      </c>
      <c r="AY702" s="5">
        <v>7.0813825848</v>
      </c>
      <c r="AZ702" s="5">
        <v>7.1015467790000004</v>
      </c>
      <c r="BA702" s="5">
        <v>7.1048881776000004</v>
      </c>
      <c r="BB702" s="5">
        <v>7.2683243712000003</v>
      </c>
      <c r="BC702" s="5">
        <v>3.3876202968000002</v>
      </c>
      <c r="BD702" s="5">
        <v>6.4135743976999997</v>
      </c>
      <c r="BE702" s="5">
        <v>6.1955958154999999</v>
      </c>
      <c r="BF702" s="5">
        <v>8.8290199777999998</v>
      </c>
      <c r="BG702" s="5">
        <v>9.4971577867000008</v>
      </c>
      <c r="BH702" s="5">
        <v>8.7549171651000002</v>
      </c>
      <c r="BI702" s="5">
        <v>8.5860014969999998</v>
      </c>
      <c r="BJ702" s="5">
        <v>8.5364284585999997</v>
      </c>
      <c r="BK702" s="5">
        <v>8.2378927286000003</v>
      </c>
      <c r="BL702" s="12">
        <v>7.9130976247999998</v>
      </c>
    </row>
    <row r="703" spans="1:64" x14ac:dyDescent="0.3">
      <c r="A703" s="22" t="s">
        <v>118</v>
      </c>
      <c r="B703" s="5" t="s">
        <v>119</v>
      </c>
      <c r="C703" s="6" t="s">
        <v>1515</v>
      </c>
      <c r="D703" s="5" t="s">
        <v>1516</v>
      </c>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c r="BA703" s="5"/>
      <c r="BB703" s="5"/>
      <c r="BC703" s="5"/>
      <c r="BD703" s="5"/>
      <c r="BE703" s="5"/>
      <c r="BF703" s="5"/>
      <c r="BG703" s="5"/>
      <c r="BH703" s="5"/>
      <c r="BI703" s="5"/>
      <c r="BJ703" s="5"/>
      <c r="BK703" s="5"/>
      <c r="BL703" s="12"/>
    </row>
    <row r="704" spans="1:64" x14ac:dyDescent="0.3">
      <c r="A704" s="22" t="s">
        <v>118</v>
      </c>
      <c r="B704" s="5" t="s">
        <v>119</v>
      </c>
      <c r="C704" s="6" t="s">
        <v>1517</v>
      </c>
      <c r="D704" s="5" t="s">
        <v>1518</v>
      </c>
      <c r="E704" s="5"/>
      <c r="F704" s="5"/>
      <c r="G704" s="5"/>
      <c r="H704" s="5"/>
      <c r="I704" s="5"/>
      <c r="J704" s="5"/>
      <c r="K704" s="5"/>
      <c r="L704" s="5"/>
      <c r="M704" s="5"/>
      <c r="N704" s="5"/>
      <c r="O704" s="5"/>
      <c r="P704" s="5"/>
      <c r="Q704" s="5"/>
      <c r="R704" s="5"/>
      <c r="S704" s="5"/>
      <c r="T704" s="5"/>
      <c r="U704" s="5"/>
      <c r="V704" s="5"/>
      <c r="W704" s="5"/>
      <c r="X704" s="5">
        <v>47.782589999999999</v>
      </c>
      <c r="Y704" s="5"/>
      <c r="Z704" s="5"/>
      <c r="AA704" s="5"/>
      <c r="AB704" s="5"/>
      <c r="AC704" s="5">
        <v>53.7</v>
      </c>
      <c r="AD704" s="5"/>
      <c r="AE704" s="5"/>
      <c r="AF704" s="5"/>
      <c r="AG704" s="5"/>
      <c r="AH704" s="5"/>
      <c r="AI704" s="5"/>
      <c r="AJ704" s="5"/>
      <c r="AK704" s="5"/>
      <c r="AL704" s="5"/>
      <c r="AM704" s="5">
        <v>65.599999999999994</v>
      </c>
      <c r="AN704" s="5"/>
      <c r="AO704" s="5"/>
      <c r="AP704" s="5"/>
      <c r="AQ704" s="5"/>
      <c r="AR704" s="5"/>
      <c r="AS704" s="5"/>
      <c r="AT704" s="5"/>
      <c r="AU704" s="5"/>
      <c r="AV704" s="5"/>
      <c r="AW704" s="5">
        <v>76.2</v>
      </c>
      <c r="AX704" s="5"/>
      <c r="AY704" s="5"/>
      <c r="AZ704" s="5"/>
      <c r="BA704" s="5"/>
      <c r="BB704" s="5"/>
      <c r="BC704" s="5"/>
      <c r="BD704" s="5"/>
      <c r="BE704" s="5"/>
      <c r="BF704" s="5"/>
      <c r="BG704" s="5">
        <v>83.2</v>
      </c>
      <c r="BH704" s="5"/>
      <c r="BI704" s="5"/>
      <c r="BJ704" s="5"/>
      <c r="BK704" s="5">
        <v>86.706090000000003</v>
      </c>
      <c r="BL704" s="12"/>
    </row>
    <row r="705" spans="1:64" x14ac:dyDescent="0.3">
      <c r="A705" s="22" t="s">
        <v>118</v>
      </c>
      <c r="B705" s="5" t="s">
        <v>119</v>
      </c>
      <c r="C705" s="6" t="s">
        <v>1519</v>
      </c>
      <c r="D705" s="5" t="s">
        <v>1520</v>
      </c>
      <c r="E705" s="5"/>
      <c r="F705" s="5"/>
      <c r="G705" s="5"/>
      <c r="H705" s="5"/>
      <c r="I705" s="5"/>
      <c r="J705" s="5"/>
      <c r="K705" s="5"/>
      <c r="L705" s="5"/>
      <c r="M705" s="5"/>
      <c r="N705" s="5"/>
      <c r="O705" s="5"/>
      <c r="P705" s="5"/>
      <c r="Q705" s="5"/>
      <c r="R705" s="5"/>
      <c r="S705" s="5"/>
      <c r="T705" s="5"/>
      <c r="U705" s="5"/>
      <c r="V705" s="5"/>
      <c r="W705" s="5"/>
      <c r="X705" s="5">
        <v>57.335099999999997</v>
      </c>
      <c r="Y705" s="5"/>
      <c r="Z705" s="5"/>
      <c r="AA705" s="5"/>
      <c r="AB705" s="5"/>
      <c r="AC705" s="5">
        <v>62.31</v>
      </c>
      <c r="AD705" s="5"/>
      <c r="AE705" s="5"/>
      <c r="AF705" s="5"/>
      <c r="AG705" s="5"/>
      <c r="AH705" s="5"/>
      <c r="AI705" s="5"/>
      <c r="AJ705" s="5"/>
      <c r="AK705" s="5"/>
      <c r="AL705" s="5"/>
      <c r="AM705" s="5">
        <v>71.77</v>
      </c>
      <c r="AN705" s="5"/>
      <c r="AO705" s="5"/>
      <c r="AP705" s="5"/>
      <c r="AQ705" s="5"/>
      <c r="AR705" s="5"/>
      <c r="AS705" s="5"/>
      <c r="AT705" s="5"/>
      <c r="AU705" s="5"/>
      <c r="AV705" s="5"/>
      <c r="AW705" s="5">
        <v>80.48</v>
      </c>
      <c r="AX705" s="5"/>
      <c r="AY705" s="5"/>
      <c r="AZ705" s="5"/>
      <c r="BA705" s="5"/>
      <c r="BB705" s="5"/>
      <c r="BC705" s="5"/>
      <c r="BD705" s="5"/>
      <c r="BE705" s="5"/>
      <c r="BF705" s="5"/>
      <c r="BG705" s="5">
        <v>86.18</v>
      </c>
      <c r="BH705" s="5"/>
      <c r="BI705" s="5"/>
      <c r="BJ705" s="5"/>
      <c r="BK705" s="5">
        <v>88.306349999999995</v>
      </c>
      <c r="BL705" s="12"/>
    </row>
    <row r="706" spans="1:64" x14ac:dyDescent="0.3">
      <c r="A706" s="22" t="s">
        <v>118</v>
      </c>
      <c r="B706" s="5" t="s">
        <v>119</v>
      </c>
      <c r="C706" s="6" t="s">
        <v>1521</v>
      </c>
      <c r="D706" s="5" t="s">
        <v>1522</v>
      </c>
      <c r="E706" s="5"/>
      <c r="F706" s="5"/>
      <c r="G706" s="5"/>
      <c r="H706" s="5"/>
      <c r="I706" s="5"/>
      <c r="J706" s="5"/>
      <c r="K706" s="5"/>
      <c r="L706" s="5"/>
      <c r="M706" s="5"/>
      <c r="N706" s="5"/>
      <c r="O706" s="5"/>
      <c r="P706" s="5"/>
      <c r="Q706" s="5"/>
      <c r="R706" s="5"/>
      <c r="S706" s="5"/>
      <c r="T706" s="5"/>
      <c r="U706" s="5"/>
      <c r="V706" s="5"/>
      <c r="W706" s="5"/>
      <c r="X706" s="5">
        <v>52.873919999999998</v>
      </c>
      <c r="Y706" s="5"/>
      <c r="Z706" s="5"/>
      <c r="AA706" s="5"/>
      <c r="AB706" s="5"/>
      <c r="AC706" s="5">
        <v>58.2</v>
      </c>
      <c r="AD706" s="5"/>
      <c r="AE706" s="5"/>
      <c r="AF706" s="5"/>
      <c r="AG706" s="5"/>
      <c r="AH706" s="5"/>
      <c r="AI706" s="5"/>
      <c r="AJ706" s="5"/>
      <c r="AK706" s="5"/>
      <c r="AL706" s="5"/>
      <c r="AM706" s="5">
        <v>68.7</v>
      </c>
      <c r="AN706" s="5"/>
      <c r="AO706" s="5"/>
      <c r="AP706" s="5"/>
      <c r="AQ706" s="5"/>
      <c r="AR706" s="5">
        <v>74</v>
      </c>
      <c r="AS706" s="5"/>
      <c r="AT706" s="5"/>
      <c r="AU706" s="5"/>
      <c r="AV706" s="5"/>
      <c r="AW706" s="5">
        <v>78.400000000000006</v>
      </c>
      <c r="AX706" s="5"/>
      <c r="AY706" s="5"/>
      <c r="AZ706" s="5"/>
      <c r="BA706" s="5"/>
      <c r="BB706" s="5"/>
      <c r="BC706" s="5"/>
      <c r="BD706" s="5"/>
      <c r="BE706" s="5"/>
      <c r="BF706" s="5"/>
      <c r="BG706" s="5">
        <v>84.7</v>
      </c>
      <c r="BH706" s="5"/>
      <c r="BI706" s="5"/>
      <c r="BJ706" s="5"/>
      <c r="BK706" s="5">
        <v>87.506309999999999</v>
      </c>
      <c r="BL706" s="12"/>
    </row>
    <row r="707" spans="1:64" x14ac:dyDescent="0.3">
      <c r="A707" s="22" t="s">
        <v>118</v>
      </c>
      <c r="B707" s="5" t="s">
        <v>119</v>
      </c>
      <c r="C707" s="6" t="s">
        <v>1523</v>
      </c>
      <c r="D707" s="5" t="s">
        <v>1524</v>
      </c>
      <c r="E707" s="5"/>
      <c r="F707" s="5"/>
      <c r="G707" s="5"/>
      <c r="H707" s="5"/>
      <c r="I707" s="5"/>
      <c r="J707" s="5"/>
      <c r="K707" s="5"/>
      <c r="L707" s="5"/>
      <c r="M707" s="5"/>
      <c r="N707" s="5"/>
      <c r="O707" s="5"/>
      <c r="P707" s="5"/>
      <c r="Q707" s="5"/>
      <c r="R707" s="5"/>
      <c r="S707" s="5"/>
      <c r="T707" s="5"/>
      <c r="U707" s="5"/>
      <c r="V707" s="5"/>
      <c r="W707" s="5"/>
      <c r="X707" s="5">
        <v>0.89305999999999996</v>
      </c>
      <c r="Y707" s="5"/>
      <c r="Z707" s="5"/>
      <c r="AA707" s="5"/>
      <c r="AB707" s="5"/>
      <c r="AC707" s="5">
        <v>0.93084</v>
      </c>
      <c r="AD707" s="5"/>
      <c r="AE707" s="5"/>
      <c r="AF707" s="5"/>
      <c r="AG707" s="5"/>
      <c r="AH707" s="5"/>
      <c r="AI707" s="5"/>
      <c r="AJ707" s="5"/>
      <c r="AK707" s="5"/>
      <c r="AL707" s="5"/>
      <c r="AM707" s="5">
        <v>0.97658999999999996</v>
      </c>
      <c r="AN707" s="5"/>
      <c r="AO707" s="5"/>
      <c r="AP707" s="5"/>
      <c r="AQ707" s="5"/>
      <c r="AR707" s="5"/>
      <c r="AS707" s="5"/>
      <c r="AT707" s="5"/>
      <c r="AU707" s="5"/>
      <c r="AV707" s="5"/>
      <c r="AW707" s="5">
        <v>0.99858999999999998</v>
      </c>
      <c r="AX707" s="5"/>
      <c r="AY707" s="5"/>
      <c r="AZ707" s="5"/>
      <c r="BA707" s="5"/>
      <c r="BB707" s="5"/>
      <c r="BC707" s="5"/>
      <c r="BD707" s="5"/>
      <c r="BE707" s="5"/>
      <c r="BF707" s="5"/>
      <c r="BG707" s="5">
        <v>1.00536</v>
      </c>
      <c r="BH707" s="5"/>
      <c r="BI707" s="5"/>
      <c r="BJ707" s="5"/>
      <c r="BK707" s="5">
        <v>1.0064599999999999</v>
      </c>
      <c r="BL707" s="12"/>
    </row>
    <row r="708" spans="1:64" x14ac:dyDescent="0.3">
      <c r="A708" s="22" t="s">
        <v>118</v>
      </c>
      <c r="B708" s="5" t="s">
        <v>119</v>
      </c>
      <c r="C708" s="6" t="s">
        <v>1525</v>
      </c>
      <c r="D708" s="5" t="s">
        <v>1526</v>
      </c>
      <c r="E708" s="5"/>
      <c r="F708" s="5"/>
      <c r="G708" s="5"/>
      <c r="H708" s="5"/>
      <c r="I708" s="5"/>
      <c r="J708" s="5"/>
      <c r="K708" s="5"/>
      <c r="L708" s="5"/>
      <c r="M708" s="5"/>
      <c r="N708" s="5"/>
      <c r="O708" s="5"/>
      <c r="P708" s="5"/>
      <c r="Q708" s="5"/>
      <c r="R708" s="5"/>
      <c r="S708" s="5"/>
      <c r="T708" s="5"/>
      <c r="U708" s="5"/>
      <c r="V708" s="5"/>
      <c r="W708" s="5"/>
      <c r="X708" s="5">
        <v>67.644059999999996</v>
      </c>
      <c r="Y708" s="5"/>
      <c r="Z708" s="5"/>
      <c r="AA708" s="5"/>
      <c r="AB708" s="5"/>
      <c r="AC708" s="5">
        <v>74.3</v>
      </c>
      <c r="AD708" s="5"/>
      <c r="AE708" s="5"/>
      <c r="AF708" s="5"/>
      <c r="AG708" s="5"/>
      <c r="AH708" s="5"/>
      <c r="AI708" s="5"/>
      <c r="AJ708" s="5"/>
      <c r="AK708" s="5"/>
      <c r="AL708" s="5"/>
      <c r="AM708" s="5">
        <v>85.1</v>
      </c>
      <c r="AN708" s="5"/>
      <c r="AO708" s="5"/>
      <c r="AP708" s="5"/>
      <c r="AQ708" s="5"/>
      <c r="AR708" s="5"/>
      <c r="AS708" s="5"/>
      <c r="AT708" s="5"/>
      <c r="AU708" s="5"/>
      <c r="AV708" s="5"/>
      <c r="AW708" s="5">
        <v>91.8</v>
      </c>
      <c r="AX708" s="5"/>
      <c r="AY708" s="5"/>
      <c r="AZ708" s="5"/>
      <c r="BA708" s="5"/>
      <c r="BB708" s="5"/>
      <c r="BC708" s="5"/>
      <c r="BD708" s="5"/>
      <c r="BE708" s="5"/>
      <c r="BF708" s="5"/>
      <c r="BG708" s="5">
        <v>95.6</v>
      </c>
      <c r="BH708" s="5"/>
      <c r="BI708" s="5"/>
      <c r="BJ708" s="5"/>
      <c r="BK708" s="5">
        <v>96.596609999999998</v>
      </c>
      <c r="BL708" s="12"/>
    </row>
    <row r="709" spans="1:64" x14ac:dyDescent="0.3">
      <c r="A709" s="22" t="s">
        <v>118</v>
      </c>
      <c r="B709" s="5" t="s">
        <v>119</v>
      </c>
      <c r="C709" s="6" t="s">
        <v>1527</v>
      </c>
      <c r="D709" s="5" t="s">
        <v>1528</v>
      </c>
      <c r="E709" s="5"/>
      <c r="F709" s="5"/>
      <c r="G709" s="5"/>
      <c r="H709" s="5"/>
      <c r="I709" s="5"/>
      <c r="J709" s="5"/>
      <c r="K709" s="5"/>
      <c r="L709" s="5"/>
      <c r="M709" s="5"/>
      <c r="N709" s="5"/>
      <c r="O709" s="5"/>
      <c r="P709" s="5"/>
      <c r="Q709" s="5"/>
      <c r="R709" s="5"/>
      <c r="S709" s="5"/>
      <c r="T709" s="5"/>
      <c r="U709" s="5"/>
      <c r="V709" s="5"/>
      <c r="W709" s="5"/>
      <c r="X709" s="5">
        <v>75.744159999999994</v>
      </c>
      <c r="Y709" s="5"/>
      <c r="Z709" s="5"/>
      <c r="AA709" s="5"/>
      <c r="AB709" s="5"/>
      <c r="AC709" s="5">
        <v>79.819999999999993</v>
      </c>
      <c r="AD709" s="5"/>
      <c r="AE709" s="5"/>
      <c r="AF709" s="5"/>
      <c r="AG709" s="5"/>
      <c r="AH709" s="5"/>
      <c r="AI709" s="5"/>
      <c r="AJ709" s="5"/>
      <c r="AK709" s="5"/>
      <c r="AL709" s="5"/>
      <c r="AM709" s="5">
        <v>87.14</v>
      </c>
      <c r="AN709" s="5"/>
      <c r="AO709" s="5"/>
      <c r="AP709" s="5"/>
      <c r="AQ709" s="5"/>
      <c r="AR709" s="5"/>
      <c r="AS709" s="5"/>
      <c r="AT709" s="5"/>
      <c r="AU709" s="5"/>
      <c r="AV709" s="5"/>
      <c r="AW709" s="5">
        <v>91.93</v>
      </c>
      <c r="AX709" s="5"/>
      <c r="AY709" s="5"/>
      <c r="AZ709" s="5"/>
      <c r="BA709" s="5"/>
      <c r="BB709" s="5"/>
      <c r="BC709" s="5"/>
      <c r="BD709" s="5"/>
      <c r="BE709" s="5"/>
      <c r="BF709" s="5"/>
      <c r="BG709" s="5">
        <v>95.09</v>
      </c>
      <c r="BH709" s="5"/>
      <c r="BI709" s="5"/>
      <c r="BJ709" s="5"/>
      <c r="BK709" s="5">
        <v>95.976569999999995</v>
      </c>
      <c r="BL709" s="12"/>
    </row>
    <row r="710" spans="1:64" x14ac:dyDescent="0.3">
      <c r="A710" s="22" t="s">
        <v>118</v>
      </c>
      <c r="B710" s="5" t="s">
        <v>119</v>
      </c>
      <c r="C710" s="6" t="s">
        <v>1529</v>
      </c>
      <c r="D710" s="5" t="s">
        <v>1530</v>
      </c>
      <c r="E710" s="5"/>
      <c r="F710" s="5"/>
      <c r="G710" s="5"/>
      <c r="H710" s="5"/>
      <c r="I710" s="5"/>
      <c r="J710" s="5"/>
      <c r="K710" s="5"/>
      <c r="L710" s="5"/>
      <c r="M710" s="5"/>
      <c r="N710" s="5"/>
      <c r="O710" s="5"/>
      <c r="P710" s="5"/>
      <c r="Q710" s="5"/>
      <c r="R710" s="5"/>
      <c r="S710" s="5"/>
      <c r="T710" s="5"/>
      <c r="U710" s="5"/>
      <c r="V710" s="5"/>
      <c r="W710" s="5"/>
      <c r="X710" s="5">
        <v>71.829599999999999</v>
      </c>
      <c r="Y710" s="5"/>
      <c r="Z710" s="5"/>
      <c r="AA710" s="5"/>
      <c r="AB710" s="5"/>
      <c r="AC710" s="5">
        <v>77.2</v>
      </c>
      <c r="AD710" s="5"/>
      <c r="AE710" s="5"/>
      <c r="AF710" s="5"/>
      <c r="AG710" s="5"/>
      <c r="AH710" s="5"/>
      <c r="AI710" s="5"/>
      <c r="AJ710" s="5"/>
      <c r="AK710" s="5"/>
      <c r="AL710" s="5"/>
      <c r="AM710" s="5">
        <v>86.1</v>
      </c>
      <c r="AN710" s="5"/>
      <c r="AO710" s="5"/>
      <c r="AP710" s="5"/>
      <c r="AQ710" s="5"/>
      <c r="AR710" s="5"/>
      <c r="AS710" s="5"/>
      <c r="AT710" s="5"/>
      <c r="AU710" s="5"/>
      <c r="AV710" s="5"/>
      <c r="AW710" s="5">
        <v>91.8</v>
      </c>
      <c r="AX710" s="5"/>
      <c r="AY710" s="5"/>
      <c r="AZ710" s="5"/>
      <c r="BA710" s="5"/>
      <c r="BB710" s="5"/>
      <c r="BC710" s="5"/>
      <c r="BD710" s="5"/>
      <c r="BE710" s="5"/>
      <c r="BF710" s="5"/>
      <c r="BG710" s="5">
        <v>95.3</v>
      </c>
      <c r="BH710" s="5"/>
      <c r="BI710" s="5"/>
      <c r="BJ710" s="5"/>
      <c r="BK710" s="5">
        <v>96.282120000000006</v>
      </c>
      <c r="BL710" s="12"/>
    </row>
    <row r="711" spans="1:64" x14ac:dyDescent="0.3">
      <c r="A711" s="22" t="s">
        <v>118</v>
      </c>
      <c r="B711" s="5" t="s">
        <v>119</v>
      </c>
      <c r="C711" s="6" t="s">
        <v>1531</v>
      </c>
      <c r="D711" s="5" t="s">
        <v>1532</v>
      </c>
      <c r="E711" s="5"/>
      <c r="F711" s="5">
        <v>33.08</v>
      </c>
      <c r="G711" s="5">
        <v>35.700000000000003</v>
      </c>
      <c r="H711" s="5">
        <v>38.85</v>
      </c>
      <c r="I711" s="5">
        <v>41.61</v>
      </c>
      <c r="J711" s="5">
        <v>43.84</v>
      </c>
      <c r="K711" s="5">
        <v>46.96</v>
      </c>
      <c r="L711" s="5">
        <v>49.03</v>
      </c>
      <c r="M711" s="5">
        <v>50.27</v>
      </c>
      <c r="N711" s="5">
        <v>52.07</v>
      </c>
      <c r="O711" s="5">
        <v>54.46</v>
      </c>
      <c r="P711" s="5">
        <v>61.28</v>
      </c>
      <c r="Q711" s="5">
        <v>62.58</v>
      </c>
      <c r="R711" s="5">
        <v>64.77</v>
      </c>
      <c r="S711" s="5">
        <v>67.760000000000005</v>
      </c>
      <c r="T711" s="5">
        <v>71.48</v>
      </c>
      <c r="U711" s="5">
        <v>76.78</v>
      </c>
      <c r="V711" s="5">
        <v>62.13</v>
      </c>
      <c r="W711" s="5">
        <v>66.8</v>
      </c>
      <c r="X711" s="5">
        <v>66.36</v>
      </c>
      <c r="Y711" s="5">
        <v>66.400000000000006</v>
      </c>
      <c r="Z711" s="5">
        <v>67.42</v>
      </c>
      <c r="AA711" s="5">
        <v>66.7</v>
      </c>
      <c r="AB711" s="5">
        <v>74.739999999999995</v>
      </c>
      <c r="AC711" s="5">
        <v>74.45</v>
      </c>
      <c r="AD711" s="5">
        <v>76.319999999999993</v>
      </c>
      <c r="AE711" s="5">
        <v>72.150000000000006</v>
      </c>
      <c r="AF711" s="5">
        <v>84.68</v>
      </c>
      <c r="AG711" s="5">
        <v>79.37</v>
      </c>
      <c r="AH711" s="5">
        <v>77.16</v>
      </c>
      <c r="AI711" s="5">
        <v>87.3</v>
      </c>
      <c r="AJ711" s="5">
        <v>97.9</v>
      </c>
      <c r="AK711" s="5">
        <v>96.57</v>
      </c>
      <c r="AL711" s="5">
        <v>104.09</v>
      </c>
      <c r="AM711" s="5">
        <v>111.86</v>
      </c>
      <c r="AN711" s="5">
        <v>108.89</v>
      </c>
      <c r="AO711" s="5">
        <v>106.11</v>
      </c>
      <c r="AP711" s="5">
        <v>109.33</v>
      </c>
      <c r="AQ711" s="5">
        <v>104.39</v>
      </c>
      <c r="AR711" s="5">
        <v>111.33</v>
      </c>
      <c r="AS711" s="5">
        <v>109.82</v>
      </c>
      <c r="AT711" s="5">
        <v>96.82</v>
      </c>
      <c r="AU711" s="5">
        <v>87.68</v>
      </c>
      <c r="AV711" s="5">
        <v>98.73</v>
      </c>
      <c r="AW711" s="5">
        <v>96.42</v>
      </c>
      <c r="AX711" s="5">
        <v>101.79</v>
      </c>
      <c r="AY711" s="5">
        <v>101.79</v>
      </c>
      <c r="AZ711" s="5">
        <v>109.62</v>
      </c>
      <c r="BA711" s="5">
        <v>115.57</v>
      </c>
      <c r="BB711" s="5">
        <v>102.43</v>
      </c>
      <c r="BC711" s="5">
        <v>102.8</v>
      </c>
      <c r="BD711" s="5">
        <v>109.74</v>
      </c>
      <c r="BE711" s="5">
        <v>111.62</v>
      </c>
      <c r="BF711" s="5">
        <v>112.12</v>
      </c>
      <c r="BG711" s="5">
        <v>111.73</v>
      </c>
      <c r="BH711" s="5">
        <v>111.29</v>
      </c>
      <c r="BI711" s="5">
        <v>111.26</v>
      </c>
      <c r="BJ711" s="5"/>
      <c r="BK711" s="5"/>
      <c r="BL711" s="12"/>
    </row>
    <row r="712" spans="1:64" ht="27.6" x14ac:dyDescent="0.3">
      <c r="A712" s="22" t="s">
        <v>118</v>
      </c>
      <c r="B712" s="5" t="s">
        <v>119</v>
      </c>
      <c r="C712" s="6" t="s">
        <v>1533</v>
      </c>
      <c r="D712" s="5" t="s">
        <v>1534</v>
      </c>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c r="BA712" s="5"/>
      <c r="BB712" s="5"/>
      <c r="BC712" s="5"/>
      <c r="BD712" s="5"/>
      <c r="BE712" s="5"/>
      <c r="BF712" s="5"/>
      <c r="BG712" s="5"/>
      <c r="BH712" s="5"/>
      <c r="BI712" s="5"/>
      <c r="BJ712" s="5"/>
      <c r="BK712" s="5"/>
      <c r="BL712" s="12"/>
    </row>
    <row r="713" spans="1:64" ht="27.6" x14ac:dyDescent="0.3">
      <c r="A713" s="22" t="s">
        <v>118</v>
      </c>
      <c r="B713" s="5" t="s">
        <v>119</v>
      </c>
      <c r="C713" s="6" t="s">
        <v>1535</v>
      </c>
      <c r="D713" s="5" t="s">
        <v>1536</v>
      </c>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c r="BA713" s="5"/>
      <c r="BB713" s="5"/>
      <c r="BC713" s="5"/>
      <c r="BD713" s="5"/>
      <c r="BE713" s="5"/>
      <c r="BF713" s="5"/>
      <c r="BG713" s="5"/>
      <c r="BH713" s="5"/>
      <c r="BI713" s="5"/>
      <c r="BJ713" s="5"/>
      <c r="BK713" s="5"/>
      <c r="BL713" s="12"/>
    </row>
    <row r="714" spans="1:64" ht="27.6" x14ac:dyDescent="0.3">
      <c r="A714" s="22" t="s">
        <v>118</v>
      </c>
      <c r="B714" s="5" t="s">
        <v>119</v>
      </c>
      <c r="C714" s="6" t="s">
        <v>1537</v>
      </c>
      <c r="D714" s="5" t="s">
        <v>1538</v>
      </c>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c r="BA714" s="5"/>
      <c r="BB714" s="5"/>
      <c r="BC714" s="5"/>
      <c r="BD714" s="5"/>
      <c r="BE714" s="5"/>
      <c r="BF714" s="5"/>
      <c r="BG714" s="5"/>
      <c r="BH714" s="5"/>
      <c r="BI714" s="5"/>
      <c r="BJ714" s="5"/>
      <c r="BK714" s="5"/>
      <c r="BL714" s="12"/>
    </row>
    <row r="715" spans="1:64" ht="27.6" x14ac:dyDescent="0.3">
      <c r="A715" s="22" t="s">
        <v>118</v>
      </c>
      <c r="B715" s="5" t="s">
        <v>119</v>
      </c>
      <c r="C715" s="6" t="s">
        <v>1539</v>
      </c>
      <c r="D715" s="5" t="s">
        <v>1540</v>
      </c>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c r="BA715" s="5"/>
      <c r="BB715" s="5"/>
      <c r="BC715" s="5"/>
      <c r="BD715" s="5"/>
      <c r="BE715" s="5"/>
      <c r="BF715" s="5"/>
      <c r="BG715" s="5"/>
      <c r="BH715" s="5"/>
      <c r="BI715" s="5"/>
      <c r="BJ715" s="5"/>
      <c r="BK715" s="5"/>
      <c r="BL715" s="12"/>
    </row>
    <row r="716" spans="1:64" ht="27.6" x14ac:dyDescent="0.3">
      <c r="A716" s="22" t="s">
        <v>118</v>
      </c>
      <c r="B716" s="5" t="s">
        <v>119</v>
      </c>
      <c r="C716" s="6" t="s">
        <v>1541</v>
      </c>
      <c r="D716" s="5" t="s">
        <v>1542</v>
      </c>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c r="BA716" s="5"/>
      <c r="BB716" s="5"/>
      <c r="BC716" s="5"/>
      <c r="BD716" s="5"/>
      <c r="BE716" s="5"/>
      <c r="BF716" s="5"/>
      <c r="BG716" s="5"/>
      <c r="BH716" s="5"/>
      <c r="BI716" s="5"/>
      <c r="BJ716" s="5"/>
      <c r="BK716" s="5"/>
      <c r="BL716" s="12"/>
    </row>
    <row r="717" spans="1:64" x14ac:dyDescent="0.3">
      <c r="A717" s="22" t="s">
        <v>118</v>
      </c>
      <c r="B717" s="5" t="s">
        <v>119</v>
      </c>
      <c r="C717" s="6" t="s">
        <v>1543</v>
      </c>
      <c r="D717" s="5" t="s">
        <v>1544</v>
      </c>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c r="BA717" s="5"/>
      <c r="BB717" s="5"/>
      <c r="BC717" s="5"/>
      <c r="BD717" s="5"/>
      <c r="BE717" s="5"/>
      <c r="BF717" s="5"/>
      <c r="BG717" s="5"/>
      <c r="BH717" s="5"/>
      <c r="BI717" s="5"/>
      <c r="BJ717" s="5"/>
      <c r="BK717" s="5"/>
      <c r="BL717" s="12"/>
    </row>
    <row r="718" spans="1:64" ht="27.6" x14ac:dyDescent="0.3">
      <c r="A718" s="22" t="s">
        <v>118</v>
      </c>
      <c r="B718" s="5" t="s">
        <v>119</v>
      </c>
      <c r="C718" s="6" t="s">
        <v>1545</v>
      </c>
      <c r="D718" s="5" t="s">
        <v>1546</v>
      </c>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c r="BA718" s="5"/>
      <c r="BB718" s="5"/>
      <c r="BC718" s="5"/>
      <c r="BD718" s="5"/>
      <c r="BE718" s="5"/>
      <c r="BF718" s="5"/>
      <c r="BG718" s="5"/>
      <c r="BH718" s="5"/>
      <c r="BI718" s="5"/>
      <c r="BJ718" s="5"/>
      <c r="BK718" s="5"/>
      <c r="BL718" s="12"/>
    </row>
    <row r="719" spans="1:64" x14ac:dyDescent="0.3">
      <c r="A719" s="22" t="s">
        <v>118</v>
      </c>
      <c r="B719" s="5" t="s">
        <v>119</v>
      </c>
      <c r="C719" s="6" t="s">
        <v>1547</v>
      </c>
      <c r="D719" s="5" t="s">
        <v>1548</v>
      </c>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c r="BA719" s="5"/>
      <c r="BB719" s="5">
        <v>6.4</v>
      </c>
      <c r="BC719" s="5"/>
      <c r="BD719" s="5"/>
      <c r="BE719" s="5"/>
      <c r="BF719" s="5"/>
      <c r="BG719" s="5"/>
      <c r="BH719" s="5"/>
      <c r="BI719" s="5"/>
      <c r="BJ719" s="5"/>
      <c r="BK719" s="5"/>
      <c r="BL719" s="12"/>
    </row>
    <row r="720" spans="1:64" x14ac:dyDescent="0.3">
      <c r="A720" s="22" t="s">
        <v>118</v>
      </c>
      <c r="B720" s="5" t="s">
        <v>119</v>
      </c>
      <c r="C720" s="6" t="s">
        <v>1549</v>
      </c>
      <c r="D720" s="5" t="s">
        <v>1550</v>
      </c>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v>11.080826</v>
      </c>
      <c r="AT720" s="5">
        <v>11.059296</v>
      </c>
      <c r="AU720" s="5">
        <v>11.032978</v>
      </c>
      <c r="AV720" s="5">
        <v>11.0196919999999</v>
      </c>
      <c r="AW720" s="5">
        <v>11.018935000000001</v>
      </c>
      <c r="AX720" s="5">
        <v>11.011716</v>
      </c>
      <c r="AY720" s="5">
        <v>11.004924000000001</v>
      </c>
      <c r="AZ720" s="5">
        <v>11.005423</v>
      </c>
      <c r="BA720" s="5">
        <v>10.999864000000001</v>
      </c>
      <c r="BB720" s="5">
        <v>10.995456000000001</v>
      </c>
      <c r="BC720" s="5">
        <v>10.988194</v>
      </c>
      <c r="BD720" s="5">
        <v>10.982885</v>
      </c>
      <c r="BE720" s="5">
        <v>10.976822</v>
      </c>
      <c r="BF720" s="5">
        <v>10.959597</v>
      </c>
      <c r="BG720" s="5">
        <v>10.9360579999999</v>
      </c>
      <c r="BH720" s="5">
        <v>10.9101909999999</v>
      </c>
      <c r="BI720" s="5"/>
      <c r="BJ720" s="5"/>
      <c r="BK720" s="5"/>
      <c r="BL720" s="12"/>
    </row>
    <row r="721" spans="1:64" x14ac:dyDescent="0.3">
      <c r="A721" s="22" t="s">
        <v>118</v>
      </c>
      <c r="B721" s="5" t="s">
        <v>119</v>
      </c>
      <c r="C721" s="6" t="s">
        <v>1551</v>
      </c>
      <c r="D721" s="5" t="s">
        <v>1552</v>
      </c>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v>22.887519999999999</v>
      </c>
      <c r="AN721" s="5"/>
      <c r="AO721" s="5"/>
      <c r="AP721" s="5"/>
      <c r="AQ721" s="5">
        <v>22.605740000000001</v>
      </c>
      <c r="AR721" s="5"/>
      <c r="AS721" s="5"/>
      <c r="AT721" s="5">
        <v>34.26276</v>
      </c>
      <c r="AU721" s="5"/>
      <c r="AV721" s="5"/>
      <c r="AW721" s="5">
        <v>42.580939999999998</v>
      </c>
      <c r="AX721" s="5"/>
      <c r="AY721" s="5">
        <v>28.829599999999999</v>
      </c>
      <c r="AZ721" s="5"/>
      <c r="BA721" s="5"/>
      <c r="BB721" s="5"/>
      <c r="BC721" s="5">
        <v>56.364409999999999</v>
      </c>
      <c r="BD721" s="5"/>
      <c r="BE721" s="5"/>
      <c r="BF721" s="5">
        <v>55.121189999999999</v>
      </c>
      <c r="BG721" s="5"/>
      <c r="BH721" s="5"/>
      <c r="BI721" s="5"/>
      <c r="BJ721" s="5"/>
      <c r="BK721" s="5"/>
      <c r="BL721" s="12"/>
    </row>
    <row r="722" spans="1:64" x14ac:dyDescent="0.3">
      <c r="A722" s="22" t="s">
        <v>118</v>
      </c>
      <c r="B722" s="5" t="s">
        <v>119</v>
      </c>
      <c r="C722" s="6" t="s">
        <v>1553</v>
      </c>
      <c r="D722" s="5" t="s">
        <v>1554</v>
      </c>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v>25.723140000000001</v>
      </c>
      <c r="AN722" s="5"/>
      <c r="AO722" s="5"/>
      <c r="AP722" s="5"/>
      <c r="AQ722" s="5">
        <v>25.273219999999998</v>
      </c>
      <c r="AR722" s="5"/>
      <c r="AS722" s="5"/>
      <c r="AT722" s="5">
        <v>33.170729999999999</v>
      </c>
      <c r="AU722" s="5"/>
      <c r="AV722" s="5"/>
      <c r="AW722" s="5">
        <v>38.193280000000001</v>
      </c>
      <c r="AX722" s="5"/>
      <c r="AY722" s="5">
        <v>28.290279999999999</v>
      </c>
      <c r="AZ722" s="5"/>
      <c r="BA722" s="5"/>
      <c r="BB722" s="5"/>
      <c r="BC722" s="5">
        <v>51.349139999999998</v>
      </c>
      <c r="BD722" s="5"/>
      <c r="BE722" s="5"/>
      <c r="BF722" s="5">
        <v>51.557470000000002</v>
      </c>
      <c r="BG722" s="5"/>
      <c r="BH722" s="5"/>
      <c r="BI722" s="5"/>
      <c r="BJ722" s="5"/>
      <c r="BK722" s="5"/>
      <c r="BL722" s="12"/>
    </row>
    <row r="723" spans="1:64" x14ac:dyDescent="0.3">
      <c r="A723" s="22" t="s">
        <v>118</v>
      </c>
      <c r="B723" s="5" t="s">
        <v>119</v>
      </c>
      <c r="C723" s="6" t="s">
        <v>1555</v>
      </c>
      <c r="D723" s="5" t="s">
        <v>1556</v>
      </c>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v>24.362069999999999</v>
      </c>
      <c r="AN723" s="5"/>
      <c r="AO723" s="5"/>
      <c r="AP723" s="5"/>
      <c r="AQ723" s="5">
        <v>23.983070000000001</v>
      </c>
      <c r="AR723" s="5"/>
      <c r="AS723" s="5"/>
      <c r="AT723" s="5">
        <v>33.699379999999998</v>
      </c>
      <c r="AU723" s="5"/>
      <c r="AV723" s="5"/>
      <c r="AW723" s="5">
        <v>40.31277</v>
      </c>
      <c r="AX723" s="5"/>
      <c r="AY723" s="5">
        <v>28.553429999999999</v>
      </c>
      <c r="AZ723" s="5"/>
      <c r="BA723" s="5"/>
      <c r="BB723" s="5"/>
      <c r="BC723" s="5">
        <v>53.806049999999999</v>
      </c>
      <c r="BD723" s="5"/>
      <c r="BE723" s="5"/>
      <c r="BF723" s="5">
        <v>53.261069999999997</v>
      </c>
      <c r="BG723" s="5"/>
      <c r="BH723" s="5"/>
      <c r="BI723" s="5"/>
      <c r="BJ723" s="5"/>
      <c r="BK723" s="5"/>
      <c r="BL723" s="12"/>
    </row>
    <row r="724" spans="1:64" x14ac:dyDescent="0.3">
      <c r="A724" s="22" t="s">
        <v>118</v>
      </c>
      <c r="B724" s="5" t="s">
        <v>119</v>
      </c>
      <c r="C724" s="6" t="s">
        <v>1557</v>
      </c>
      <c r="D724" s="5" t="s">
        <v>1558</v>
      </c>
      <c r="E724" s="5"/>
      <c r="F724" s="5"/>
      <c r="G724" s="5"/>
      <c r="H724" s="5"/>
      <c r="I724" s="5"/>
      <c r="J724" s="5"/>
      <c r="K724" s="5"/>
      <c r="L724" s="5"/>
      <c r="M724" s="5"/>
      <c r="N724" s="5"/>
      <c r="O724" s="5">
        <v>12</v>
      </c>
      <c r="P724" s="5">
        <v>12</v>
      </c>
      <c r="Q724" s="5">
        <v>12</v>
      </c>
      <c r="R724" s="5">
        <v>12</v>
      </c>
      <c r="S724" s="5">
        <v>12</v>
      </c>
      <c r="T724" s="5">
        <v>12</v>
      </c>
      <c r="U724" s="5">
        <v>12</v>
      </c>
      <c r="V724" s="5">
        <v>12</v>
      </c>
      <c r="W724" s="5">
        <v>12</v>
      </c>
      <c r="X724" s="5">
        <v>12</v>
      </c>
      <c r="Y724" s="5">
        <v>12</v>
      </c>
      <c r="Z724" s="5">
        <v>12</v>
      </c>
      <c r="AA724" s="5">
        <v>12</v>
      </c>
      <c r="AB724" s="5">
        <v>12</v>
      </c>
      <c r="AC724" s="5">
        <v>12</v>
      </c>
      <c r="AD724" s="5">
        <v>12</v>
      </c>
      <c r="AE724" s="5">
        <v>12</v>
      </c>
      <c r="AF724" s="5">
        <v>12</v>
      </c>
      <c r="AG724" s="5">
        <v>12</v>
      </c>
      <c r="AH724" s="5">
        <v>12</v>
      </c>
      <c r="AI724" s="5">
        <v>12</v>
      </c>
      <c r="AJ724" s="5">
        <v>12</v>
      </c>
      <c r="AK724" s="5">
        <v>12</v>
      </c>
      <c r="AL724" s="5">
        <v>12</v>
      </c>
      <c r="AM724" s="5">
        <v>12</v>
      </c>
      <c r="AN724" s="5">
        <v>12</v>
      </c>
      <c r="AO724" s="5">
        <v>12</v>
      </c>
      <c r="AP724" s="5">
        <v>12</v>
      </c>
      <c r="AQ724" s="5">
        <v>12</v>
      </c>
      <c r="AR724" s="5">
        <v>12</v>
      </c>
      <c r="AS724" s="5">
        <v>12</v>
      </c>
      <c r="AT724" s="5">
        <v>12</v>
      </c>
      <c r="AU724" s="5">
        <v>12</v>
      </c>
      <c r="AV724" s="5">
        <v>12</v>
      </c>
      <c r="AW724" s="5">
        <v>12</v>
      </c>
      <c r="AX724" s="5">
        <v>12</v>
      </c>
      <c r="AY724" s="5">
        <v>12</v>
      </c>
      <c r="AZ724" s="5">
        <v>12</v>
      </c>
      <c r="BA724" s="5">
        <v>12</v>
      </c>
      <c r="BB724" s="5">
        <v>12</v>
      </c>
      <c r="BC724" s="5">
        <v>12</v>
      </c>
      <c r="BD724" s="5">
        <v>12</v>
      </c>
      <c r="BE724" s="5">
        <v>12</v>
      </c>
      <c r="BF724" s="5">
        <v>12</v>
      </c>
      <c r="BG724" s="5">
        <v>12</v>
      </c>
      <c r="BH724" s="5">
        <v>12</v>
      </c>
      <c r="BI724" s="5">
        <v>12</v>
      </c>
      <c r="BJ724" s="5">
        <v>12</v>
      </c>
      <c r="BK724" s="5">
        <v>12</v>
      </c>
      <c r="BL724" s="12">
        <v>12</v>
      </c>
    </row>
    <row r="725" spans="1:64" x14ac:dyDescent="0.3">
      <c r="A725" s="22" t="s">
        <v>118</v>
      </c>
      <c r="B725" s="5" t="s">
        <v>119</v>
      </c>
      <c r="C725" s="6" t="s">
        <v>1559</v>
      </c>
      <c r="D725" s="5" t="s">
        <v>1560</v>
      </c>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c r="BA725" s="5"/>
      <c r="BB725" s="5"/>
      <c r="BC725" s="5"/>
      <c r="BD725" s="5"/>
      <c r="BE725" s="5"/>
      <c r="BF725" s="5"/>
      <c r="BG725" s="5"/>
      <c r="BH725" s="5"/>
      <c r="BI725" s="5"/>
      <c r="BJ725" s="5"/>
      <c r="BK725" s="5"/>
      <c r="BL725" s="12"/>
    </row>
    <row r="726" spans="1:64" x14ac:dyDescent="0.3">
      <c r="A726" s="22" t="s">
        <v>118</v>
      </c>
      <c r="B726" s="5" t="s">
        <v>119</v>
      </c>
      <c r="C726" s="6" t="s">
        <v>1561</v>
      </c>
      <c r="D726" s="5" t="s">
        <v>1562</v>
      </c>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c r="BA726" s="5"/>
      <c r="BB726" s="5"/>
      <c r="BC726" s="5"/>
      <c r="BD726" s="5"/>
      <c r="BE726" s="5"/>
      <c r="BF726" s="5"/>
      <c r="BG726" s="5"/>
      <c r="BH726" s="5"/>
      <c r="BI726" s="5"/>
      <c r="BJ726" s="5"/>
      <c r="BK726" s="5">
        <v>8</v>
      </c>
      <c r="BL726" s="12"/>
    </row>
    <row r="727" spans="1:64" x14ac:dyDescent="0.3">
      <c r="A727" s="22" t="s">
        <v>118</v>
      </c>
      <c r="B727" s="5" t="s">
        <v>119</v>
      </c>
      <c r="C727" s="6" t="s">
        <v>1563</v>
      </c>
      <c r="D727" s="5" t="s">
        <v>1564</v>
      </c>
      <c r="E727" s="5"/>
      <c r="F727" s="5"/>
      <c r="G727" s="5"/>
      <c r="H727" s="5"/>
      <c r="I727" s="5"/>
      <c r="J727" s="5"/>
      <c r="K727" s="5"/>
      <c r="L727" s="5"/>
      <c r="M727" s="5"/>
      <c r="N727" s="5"/>
      <c r="O727" s="5">
        <v>1.49802723656534</v>
      </c>
      <c r="P727" s="5">
        <v>3.3852010034953799</v>
      </c>
      <c r="Q727" s="5">
        <v>0.69637190493454104</v>
      </c>
      <c r="R727" s="5">
        <v>0.5616973821215</v>
      </c>
      <c r="S727" s="5">
        <v>0.33747752974860901</v>
      </c>
      <c r="T727" s="5">
        <v>0.17726935026141</v>
      </c>
      <c r="U727" s="5"/>
      <c r="V727" s="5"/>
      <c r="W727" s="5"/>
      <c r="X727" s="5"/>
      <c r="Y727" s="5">
        <v>0.274747680661307</v>
      </c>
      <c r="Z727" s="5">
        <v>0.50386150769156002</v>
      </c>
      <c r="AA727" s="5">
        <v>1.04647049900219</v>
      </c>
      <c r="AB727" s="5">
        <v>0.61300752525747404</v>
      </c>
      <c r="AC727" s="5">
        <v>0.41370236929649101</v>
      </c>
      <c r="AD727" s="5"/>
      <c r="AE727" s="5"/>
      <c r="AF727" s="5"/>
      <c r="AG727" s="5"/>
      <c r="AH727" s="5"/>
      <c r="AI727" s="5">
        <v>12.6174167419782</v>
      </c>
      <c r="AJ727" s="5">
        <v>12.5808718967345</v>
      </c>
      <c r="AK727" s="5"/>
      <c r="AL727" s="5"/>
      <c r="AM727" s="5">
        <v>10.664241296195801</v>
      </c>
      <c r="AN727" s="5"/>
      <c r="AO727" s="5"/>
      <c r="AP727" s="5"/>
      <c r="AQ727" s="5"/>
      <c r="AR727" s="5"/>
      <c r="AS727" s="5">
        <v>7.8949840432882601</v>
      </c>
      <c r="AT727" s="5"/>
      <c r="AU727" s="5"/>
      <c r="AV727" s="5"/>
      <c r="AW727" s="5"/>
      <c r="AX727" s="5"/>
      <c r="AY727" s="5">
        <v>13.287409073682699</v>
      </c>
      <c r="AZ727" s="5">
        <v>8.9292736918207201</v>
      </c>
      <c r="BA727" s="5"/>
      <c r="BB727" s="5">
        <v>21.118049989970999</v>
      </c>
      <c r="BC727" s="5">
        <v>10.9840315247276</v>
      </c>
      <c r="BD727" s="5">
        <v>8.2185603965783596</v>
      </c>
      <c r="BE727" s="5"/>
      <c r="BF727" s="5"/>
      <c r="BG727" s="5"/>
      <c r="BH727" s="5"/>
      <c r="BI727" s="5"/>
      <c r="BJ727" s="5"/>
      <c r="BK727" s="5"/>
      <c r="BL727" s="12"/>
    </row>
    <row r="728" spans="1:64" x14ac:dyDescent="0.3">
      <c r="A728" s="22" t="s">
        <v>118</v>
      </c>
      <c r="B728" s="5" t="s">
        <v>119</v>
      </c>
      <c r="C728" s="6" t="s">
        <v>1565</v>
      </c>
      <c r="D728" s="5" t="s">
        <v>1566</v>
      </c>
      <c r="E728" s="5"/>
      <c r="F728" s="5"/>
      <c r="G728" s="5"/>
      <c r="H728" s="5"/>
      <c r="I728" s="5"/>
      <c r="J728" s="5"/>
      <c r="K728" s="5"/>
      <c r="L728" s="5"/>
      <c r="M728" s="5"/>
      <c r="N728" s="5"/>
      <c r="O728" s="5">
        <v>56.434012119229699</v>
      </c>
      <c r="P728" s="5">
        <v>60.166882502655</v>
      </c>
      <c r="Q728" s="5">
        <v>62.423457633356797</v>
      </c>
      <c r="R728" s="5">
        <v>58.543369939336301</v>
      </c>
      <c r="S728" s="5">
        <v>55.0503886496967</v>
      </c>
      <c r="T728" s="5">
        <v>61.146490793775897</v>
      </c>
      <c r="U728" s="5"/>
      <c r="V728" s="5"/>
      <c r="W728" s="5"/>
      <c r="X728" s="5"/>
      <c r="Y728" s="5">
        <v>52.149255277828303</v>
      </c>
      <c r="Z728" s="5">
        <v>54.200823035388801</v>
      </c>
      <c r="AA728" s="5">
        <v>55.826402852816798</v>
      </c>
      <c r="AB728" s="5">
        <v>59.358030140397297</v>
      </c>
      <c r="AC728" s="5">
        <v>51.521909551439997</v>
      </c>
      <c r="AD728" s="5"/>
      <c r="AE728" s="5"/>
      <c r="AF728" s="5"/>
      <c r="AG728" s="5"/>
      <c r="AH728" s="5"/>
      <c r="AI728" s="5"/>
      <c r="AJ728" s="5"/>
      <c r="AK728" s="5"/>
      <c r="AL728" s="5">
        <v>65.431369344560906</v>
      </c>
      <c r="AM728" s="5"/>
      <c r="AN728" s="5"/>
      <c r="AO728" s="5"/>
      <c r="AP728" s="5"/>
      <c r="AQ728" s="5"/>
      <c r="AR728" s="5"/>
      <c r="AS728" s="5">
        <v>58.579426262237</v>
      </c>
      <c r="AT728" s="5"/>
      <c r="AU728" s="5"/>
      <c r="AV728" s="5"/>
      <c r="AW728" s="5"/>
      <c r="AX728" s="5"/>
      <c r="AY728" s="5">
        <v>63.014325949379902</v>
      </c>
      <c r="AZ728" s="5">
        <v>56.005677724948796</v>
      </c>
      <c r="BA728" s="5"/>
      <c r="BB728" s="5">
        <v>62.6582164460741</v>
      </c>
      <c r="BC728" s="5">
        <v>58.579321845232002</v>
      </c>
      <c r="BD728" s="5">
        <v>52.233323829927002</v>
      </c>
      <c r="BE728" s="5"/>
      <c r="BF728" s="5"/>
      <c r="BG728" s="5"/>
      <c r="BH728" s="5"/>
      <c r="BI728" s="5"/>
      <c r="BJ728" s="5"/>
      <c r="BK728" s="5"/>
      <c r="BL728" s="12"/>
    </row>
    <row r="729" spans="1:64" x14ac:dyDescent="0.3">
      <c r="A729" s="22" t="s">
        <v>118</v>
      </c>
      <c r="B729" s="5" t="s">
        <v>119</v>
      </c>
      <c r="C729" s="6" t="s">
        <v>1567</v>
      </c>
      <c r="D729" s="5" t="s">
        <v>1568</v>
      </c>
      <c r="E729" s="5"/>
      <c r="F729" s="5"/>
      <c r="G729" s="5"/>
      <c r="H729" s="5"/>
      <c r="I729" s="5"/>
      <c r="J729" s="5"/>
      <c r="K729" s="5"/>
      <c r="L729" s="5"/>
      <c r="M729" s="5"/>
      <c r="N729" s="5"/>
      <c r="O729" s="5"/>
      <c r="P729" s="5"/>
      <c r="Q729" s="5"/>
      <c r="R729" s="5"/>
      <c r="S729" s="5"/>
      <c r="T729" s="5"/>
      <c r="U729" s="5"/>
      <c r="V729" s="5"/>
      <c r="W729" s="5"/>
      <c r="X729" s="5">
        <v>3.9024395002975001</v>
      </c>
      <c r="Y729" s="5">
        <v>4.2215917205910296</v>
      </c>
      <c r="Z729" s="5">
        <v>4.2260020055573797</v>
      </c>
      <c r="AA729" s="5">
        <v>4.4989039164070599</v>
      </c>
      <c r="AB729" s="5">
        <v>3.3902951658594498</v>
      </c>
      <c r="AC729" s="5">
        <v>3.4718608281912098</v>
      </c>
      <c r="AD729" s="5">
        <v>4.20097590728881</v>
      </c>
      <c r="AE729" s="5">
        <v>4.2410889920528803</v>
      </c>
      <c r="AF729" s="5">
        <v>5.0932368494294504</v>
      </c>
      <c r="AG729" s="5">
        <v>5.3313563692625099</v>
      </c>
      <c r="AH729" s="5">
        <v>5.4037933913873299</v>
      </c>
      <c r="AI729" s="5">
        <v>5.1882213353467801</v>
      </c>
      <c r="AJ729" s="5">
        <v>5.0632911392405102</v>
      </c>
      <c r="AK729" s="5">
        <v>4.6400791331324998</v>
      </c>
      <c r="AL729" s="5">
        <v>4.3731140945467297</v>
      </c>
      <c r="AM729" s="5">
        <v>4.6467891705520499</v>
      </c>
      <c r="AN729" s="5">
        <v>4.6333371467795503</v>
      </c>
      <c r="AO729" s="5">
        <v>4.7022744697163299</v>
      </c>
      <c r="AP729" s="5">
        <v>4.3440134907251302</v>
      </c>
      <c r="AQ729" s="5">
        <v>4.4068404687873697</v>
      </c>
      <c r="AR729" s="5">
        <v>4.4663506012951002</v>
      </c>
      <c r="AS729" s="5">
        <v>4.5137683288373696</v>
      </c>
      <c r="AT729" s="5">
        <v>4.4957310565634998</v>
      </c>
      <c r="AU729" s="5">
        <v>4.2047381955463203</v>
      </c>
      <c r="AV729" s="5">
        <v>4.1042057047678497</v>
      </c>
      <c r="AW729" s="5">
        <v>4.0340171065853001</v>
      </c>
      <c r="AX729" s="5">
        <v>3.7985538147770499</v>
      </c>
      <c r="AY729" s="5">
        <v>3.61220249727439</v>
      </c>
      <c r="AZ729" s="5">
        <v>3.0504765790156898</v>
      </c>
      <c r="BA729" s="5">
        <v>2.4851072118428101</v>
      </c>
      <c r="BB729" s="5">
        <v>2.8578448686251301</v>
      </c>
      <c r="BC729" s="5">
        <v>4.7738249499352099</v>
      </c>
      <c r="BD729" s="5">
        <v>4.2131700365442404</v>
      </c>
      <c r="BE729" s="5">
        <v>3.59594006766554</v>
      </c>
      <c r="BF729" s="5">
        <v>3.2215083835732101</v>
      </c>
      <c r="BG729" s="5">
        <v>3.3131502104691002</v>
      </c>
      <c r="BH729" s="5">
        <v>3.4892147153312898</v>
      </c>
      <c r="BI729" s="5"/>
      <c r="BJ729" s="5"/>
      <c r="BK729" s="5"/>
      <c r="BL729" s="12"/>
    </row>
    <row r="730" spans="1:64" x14ac:dyDescent="0.3">
      <c r="A730" s="22" t="s">
        <v>118</v>
      </c>
      <c r="B730" s="5" t="s">
        <v>119</v>
      </c>
      <c r="C730" s="6" t="s">
        <v>1569</v>
      </c>
      <c r="D730" s="5" t="s">
        <v>1570</v>
      </c>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v>3.0867792661619302</v>
      </c>
      <c r="AS730" s="5">
        <v>6.77966101694913</v>
      </c>
      <c r="AT730" s="5">
        <v>0.15873015873017901</v>
      </c>
      <c r="AU730" s="5">
        <v>-28.103539355520301</v>
      </c>
      <c r="AV730" s="5">
        <v>-3.9676708302718602</v>
      </c>
      <c r="AW730" s="5">
        <v>1.83626625860749</v>
      </c>
      <c r="AX730" s="5">
        <v>-2.02854996243425</v>
      </c>
      <c r="AY730" s="5">
        <v>34.662576687116598</v>
      </c>
      <c r="AZ730" s="5">
        <v>-37.813211845102501</v>
      </c>
      <c r="BA730" s="5">
        <v>-4.3956043956043898</v>
      </c>
      <c r="BB730" s="5">
        <v>14.176245210728</v>
      </c>
      <c r="BC730" s="5">
        <v>86.493288590603996</v>
      </c>
      <c r="BD730" s="5">
        <v>-8.6369770580297001</v>
      </c>
      <c r="BE730" s="5">
        <v>-13.7863121614968</v>
      </c>
      <c r="BF730" s="5">
        <v>-6.2250142775556903</v>
      </c>
      <c r="BG730" s="5">
        <v>0.73081607795370496</v>
      </c>
      <c r="BH730" s="5"/>
      <c r="BI730" s="5"/>
      <c r="BJ730" s="5"/>
      <c r="BK730" s="5"/>
      <c r="BL730" s="12"/>
    </row>
    <row r="731" spans="1:64" x14ac:dyDescent="0.3">
      <c r="A731" s="22" t="s">
        <v>118</v>
      </c>
      <c r="B731" s="5" t="s">
        <v>119</v>
      </c>
      <c r="C731" s="6" t="s">
        <v>1571</v>
      </c>
      <c r="D731" s="5" t="s">
        <v>1572</v>
      </c>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v>25840092.964422401</v>
      </c>
      <c r="AR731" s="5">
        <v>26637719.5964051</v>
      </c>
      <c r="AS731" s="5">
        <v>28443666.687686801</v>
      </c>
      <c r="AT731" s="5">
        <v>28488815.3649689</v>
      </c>
      <c r="AU731" s="5">
        <v>20482449.926953301</v>
      </c>
      <c r="AV731" s="5">
        <v>19669773.735876601</v>
      </c>
      <c r="AW731" s="5">
        <v>20030963.154132899</v>
      </c>
      <c r="AX731" s="5">
        <v>19624625.058594499</v>
      </c>
      <c r="AY731" s="5">
        <v>26427025.769088902</v>
      </c>
      <c r="AZ731" s="5">
        <v>16434118.5306635</v>
      </c>
      <c r="BA731" s="5">
        <v>15711739.6941508</v>
      </c>
      <c r="BB731" s="5">
        <v>17939074.4400649</v>
      </c>
      <c r="BC731" s="5">
        <v>33455169.8659936</v>
      </c>
      <c r="BD731" s="5">
        <v>30565654.519942801</v>
      </c>
      <c r="BE731" s="5">
        <v>26351777.973618899</v>
      </c>
      <c r="BF731" s="5">
        <v>24711376.032371301</v>
      </c>
      <c r="BG731" s="5">
        <v>24891970.741499498</v>
      </c>
      <c r="BH731" s="5"/>
      <c r="BI731" s="5"/>
      <c r="BJ731" s="5"/>
      <c r="BK731" s="5"/>
      <c r="BL731" s="12"/>
    </row>
    <row r="732" spans="1:64" x14ac:dyDescent="0.3">
      <c r="A732" s="22" t="s">
        <v>118</v>
      </c>
      <c r="B732" s="5" t="s">
        <v>119</v>
      </c>
      <c r="C732" s="6" t="s">
        <v>1573</v>
      </c>
      <c r="D732" s="5" t="s">
        <v>1574</v>
      </c>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v>1717000000</v>
      </c>
      <c r="AR732" s="5">
        <v>1770000000</v>
      </c>
      <c r="AS732" s="5">
        <v>1890000000</v>
      </c>
      <c r="AT732" s="5">
        <v>1893000000</v>
      </c>
      <c r="AU732" s="5">
        <v>1361000000</v>
      </c>
      <c r="AV732" s="5">
        <v>1307000000</v>
      </c>
      <c r="AW732" s="5">
        <v>1331000000</v>
      </c>
      <c r="AX732" s="5">
        <v>1304000000</v>
      </c>
      <c r="AY732" s="5">
        <v>1756000000</v>
      </c>
      <c r="AZ732" s="5">
        <v>1092000000</v>
      </c>
      <c r="BA732" s="5">
        <v>1044000000</v>
      </c>
      <c r="BB732" s="5">
        <v>1192000000</v>
      </c>
      <c r="BC732" s="5">
        <v>2223000000</v>
      </c>
      <c r="BD732" s="5">
        <v>2031000000</v>
      </c>
      <c r="BE732" s="5">
        <v>1751000000</v>
      </c>
      <c r="BF732" s="5">
        <v>1642000000</v>
      </c>
      <c r="BG732" s="5">
        <v>1654000000</v>
      </c>
      <c r="BH732" s="5"/>
      <c r="BI732" s="5"/>
      <c r="BJ732" s="5"/>
      <c r="BK732" s="5"/>
      <c r="BL732" s="12"/>
    </row>
    <row r="733" spans="1:64" x14ac:dyDescent="0.3">
      <c r="A733" s="22" t="s">
        <v>118</v>
      </c>
      <c r="B733" s="5" t="s">
        <v>119</v>
      </c>
      <c r="C733" s="6" t="s">
        <v>1575</v>
      </c>
      <c r="D733" s="5" t="s">
        <v>1576</v>
      </c>
      <c r="E733" s="5"/>
      <c r="F733" s="5"/>
      <c r="G733" s="5"/>
      <c r="H733" s="5"/>
      <c r="I733" s="5"/>
      <c r="J733" s="5"/>
      <c r="K733" s="5"/>
      <c r="L733" s="5"/>
      <c r="M733" s="5"/>
      <c r="N733" s="5"/>
      <c r="O733" s="5"/>
      <c r="P733" s="5"/>
      <c r="Q733" s="5"/>
      <c r="R733" s="5"/>
      <c r="S733" s="5"/>
      <c r="T733" s="5"/>
      <c r="U733" s="5"/>
      <c r="V733" s="5"/>
      <c r="W733" s="5"/>
      <c r="X733" s="5">
        <v>320000000</v>
      </c>
      <c r="Y733" s="5">
        <v>327000100</v>
      </c>
      <c r="Z733" s="5">
        <v>366500100</v>
      </c>
      <c r="AA733" s="5">
        <v>424800000</v>
      </c>
      <c r="AB733" s="5">
        <v>371000000</v>
      </c>
      <c r="AC733" s="5">
        <v>467000000</v>
      </c>
      <c r="AD733" s="5">
        <v>551000000</v>
      </c>
      <c r="AE733" s="5">
        <v>539000000</v>
      </c>
      <c r="AF733" s="5">
        <v>732000000</v>
      </c>
      <c r="AG733" s="5">
        <v>827000000</v>
      </c>
      <c r="AH733" s="5">
        <v>906000000</v>
      </c>
      <c r="AI733" s="5">
        <v>962000000</v>
      </c>
      <c r="AJ733" s="5">
        <v>1068000000</v>
      </c>
      <c r="AK733" s="5">
        <v>1032000000</v>
      </c>
      <c r="AL733" s="5">
        <v>1000000000</v>
      </c>
      <c r="AM733" s="5">
        <v>1186000000</v>
      </c>
      <c r="AN733" s="5">
        <v>1215000000</v>
      </c>
      <c r="AO733" s="5">
        <v>1288000000</v>
      </c>
      <c r="AP733" s="5">
        <v>1288000000</v>
      </c>
      <c r="AQ733" s="5">
        <v>1474000000</v>
      </c>
      <c r="AR733" s="5">
        <v>1545000000</v>
      </c>
      <c r="AS733" s="5">
        <v>1690000000</v>
      </c>
      <c r="AT733" s="5">
        <v>1685000000</v>
      </c>
      <c r="AU733" s="5">
        <v>1537000000</v>
      </c>
      <c r="AV733" s="5">
        <v>1577000000</v>
      </c>
      <c r="AW733" s="5">
        <v>1646000000</v>
      </c>
      <c r="AX733" s="5">
        <v>1639000000</v>
      </c>
      <c r="AY733" s="5">
        <v>1756000000</v>
      </c>
      <c r="AZ733" s="5">
        <v>1645000000</v>
      </c>
      <c r="BA733" s="5">
        <v>1531000000</v>
      </c>
      <c r="BB733" s="5">
        <v>1861000000</v>
      </c>
      <c r="BC733" s="5">
        <v>3242000000</v>
      </c>
      <c r="BD733" s="5">
        <v>2986000000</v>
      </c>
      <c r="BE733" s="5">
        <v>2604000000</v>
      </c>
      <c r="BF733" s="5">
        <v>2442000000</v>
      </c>
      <c r="BG733" s="5">
        <v>2621000000</v>
      </c>
      <c r="BH733" s="5">
        <v>2889000000</v>
      </c>
      <c r="BI733" s="5"/>
      <c r="BJ733" s="5"/>
      <c r="BK733" s="5"/>
      <c r="BL733" s="12"/>
    </row>
    <row r="734" spans="1:64" x14ac:dyDescent="0.3">
      <c r="A734" s="22" t="s">
        <v>118</v>
      </c>
      <c r="B734" s="5" t="s">
        <v>119</v>
      </c>
      <c r="C734" s="6" t="s">
        <v>1577</v>
      </c>
      <c r="D734" s="5" t="s">
        <v>1578</v>
      </c>
      <c r="E734" s="5"/>
      <c r="F734" s="5"/>
      <c r="G734" s="5"/>
      <c r="H734" s="5"/>
      <c r="I734" s="5"/>
      <c r="J734" s="5"/>
      <c r="K734" s="5"/>
      <c r="L734" s="5"/>
      <c r="M734" s="5"/>
      <c r="N734" s="5"/>
      <c r="O734" s="5"/>
      <c r="P734" s="5"/>
      <c r="Q734" s="5"/>
      <c r="R734" s="5"/>
      <c r="S734" s="5"/>
      <c r="T734" s="5"/>
      <c r="U734" s="5"/>
      <c r="V734" s="5"/>
      <c r="W734" s="5"/>
      <c r="X734" s="5">
        <v>4654003.8977282597</v>
      </c>
      <c r="Y734" s="5">
        <v>4788263.6326363301</v>
      </c>
      <c r="Z734" s="5">
        <v>4173025.07230205</v>
      </c>
      <c r="AA734" s="5">
        <v>4415433.2280059904</v>
      </c>
      <c r="AB734" s="5">
        <v>3733521.1834557699</v>
      </c>
      <c r="AC734" s="5">
        <v>4706238.0328529701</v>
      </c>
      <c r="AD734" s="5">
        <v>5196544.4394145198</v>
      </c>
      <c r="AE734" s="5">
        <v>5033807.7627106002</v>
      </c>
      <c r="AF734" s="5">
        <v>6663692.8875092203</v>
      </c>
      <c r="AG734" s="5">
        <v>7919483.6534962598</v>
      </c>
      <c r="AH734" s="5">
        <v>7807517.9676324101</v>
      </c>
      <c r="AI734" s="5">
        <v>8218007.8592174901</v>
      </c>
      <c r="AJ734" s="5">
        <v>9563037.2492836695</v>
      </c>
      <c r="AK734" s="5">
        <v>9101171.1584591493</v>
      </c>
      <c r="AL734" s="5">
        <v>8224969.3619891303</v>
      </c>
      <c r="AM734" s="5">
        <v>10188565.7832567</v>
      </c>
      <c r="AN734" s="5">
        <v>10837473.575295901</v>
      </c>
      <c r="AO734" s="5">
        <v>11528925.2499575</v>
      </c>
      <c r="AP734" s="5">
        <v>11115905.756451201</v>
      </c>
      <c r="AQ734" s="5">
        <v>11559197.757170601</v>
      </c>
      <c r="AR734" s="5">
        <v>11969785.0087159</v>
      </c>
      <c r="AS734" s="5">
        <v>12278113.0647115</v>
      </c>
      <c r="AT734" s="5">
        <v>11595698.924731201</v>
      </c>
      <c r="AU734" s="5">
        <v>11041801.5162542</v>
      </c>
      <c r="AV734" s="5">
        <v>12906214.2971719</v>
      </c>
      <c r="AW734" s="5">
        <v>14724036.139189599</v>
      </c>
      <c r="AX734" s="5">
        <v>15002865.098703999</v>
      </c>
      <c r="AY734" s="5">
        <v>15871179.528709101</v>
      </c>
      <c r="AZ734" s="5">
        <v>16058572.300183</v>
      </c>
      <c r="BA734" s="5">
        <v>15108423.4147997</v>
      </c>
      <c r="BB734" s="5">
        <v>17434757.843298901</v>
      </c>
      <c r="BC734" s="5">
        <v>33455169.8659936</v>
      </c>
      <c r="BD734" s="5">
        <v>33374613.833587401</v>
      </c>
      <c r="BE734" s="5">
        <v>28109566.8600729</v>
      </c>
      <c r="BF734" s="5">
        <v>25829653.330512699</v>
      </c>
      <c r="BG734" s="5">
        <v>27000660.336637799</v>
      </c>
      <c r="BH734" s="5">
        <v>26507213.558774602</v>
      </c>
      <c r="BI734" s="5"/>
      <c r="BJ734" s="5"/>
      <c r="BK734" s="5"/>
      <c r="BL734" s="12"/>
    </row>
    <row r="735" spans="1:64" x14ac:dyDescent="0.3">
      <c r="A735" s="22" t="s">
        <v>118</v>
      </c>
      <c r="B735" s="5" t="s">
        <v>119</v>
      </c>
      <c r="C735" s="6" t="s">
        <v>1579</v>
      </c>
      <c r="D735" s="5" t="s">
        <v>1580</v>
      </c>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c r="BA735" s="5"/>
      <c r="BB735" s="5"/>
      <c r="BC735" s="5"/>
      <c r="BD735" s="5"/>
      <c r="BE735" s="5"/>
      <c r="BF735" s="5"/>
      <c r="BG735" s="5"/>
      <c r="BH735" s="5"/>
      <c r="BI735" s="5">
        <v>7.7161340000000004E-3</v>
      </c>
      <c r="BJ735" s="5">
        <v>7.6373460199088399E-3</v>
      </c>
      <c r="BK735" s="5">
        <v>7.6373460199088399E-3</v>
      </c>
      <c r="BL735" s="12"/>
    </row>
    <row r="736" spans="1:64" x14ac:dyDescent="0.3">
      <c r="A736" s="22" t="s">
        <v>118</v>
      </c>
      <c r="B736" s="5" t="s">
        <v>119</v>
      </c>
      <c r="C736" s="6" t="s">
        <v>1581</v>
      </c>
      <c r="D736" s="5" t="s">
        <v>1582</v>
      </c>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c r="BA736" s="5"/>
      <c r="BB736" s="5"/>
      <c r="BC736" s="5"/>
      <c r="BD736" s="5"/>
      <c r="BE736" s="5"/>
      <c r="BF736" s="5"/>
      <c r="BG736" s="5"/>
      <c r="BH736" s="5"/>
      <c r="BI736" s="5"/>
      <c r="BJ736" s="5"/>
      <c r="BK736" s="5"/>
      <c r="BL736" s="12"/>
    </row>
    <row r="737" spans="1:64" x14ac:dyDescent="0.3">
      <c r="A737" s="22" t="s">
        <v>118</v>
      </c>
      <c r="B737" s="5" t="s">
        <v>119</v>
      </c>
      <c r="C737" s="6" t="s">
        <v>1583</v>
      </c>
      <c r="D737" s="5" t="s">
        <v>1584</v>
      </c>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c r="BA737" s="5"/>
      <c r="BB737" s="5"/>
      <c r="BC737" s="5"/>
      <c r="BD737" s="5"/>
      <c r="BE737" s="5"/>
      <c r="BF737" s="5"/>
      <c r="BG737" s="5"/>
      <c r="BH737" s="5"/>
      <c r="BI737" s="5"/>
      <c r="BJ737" s="5"/>
      <c r="BK737" s="5"/>
      <c r="BL737" s="12"/>
    </row>
    <row r="738" spans="1:64" x14ac:dyDescent="0.3">
      <c r="A738" s="22" t="s">
        <v>118</v>
      </c>
      <c r="B738" s="5" t="s">
        <v>119</v>
      </c>
      <c r="C738" s="6" t="s">
        <v>1585</v>
      </c>
      <c r="D738" s="5" t="s">
        <v>1586</v>
      </c>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v>140</v>
      </c>
      <c r="AT738" s="5">
        <v>135</v>
      </c>
      <c r="AU738" s="5">
        <v>128</v>
      </c>
      <c r="AV738" s="5">
        <v>123</v>
      </c>
      <c r="AW738" s="5">
        <v>119</v>
      </c>
      <c r="AX738" s="5">
        <v>113</v>
      </c>
      <c r="AY738" s="5">
        <v>108</v>
      </c>
      <c r="AZ738" s="5">
        <v>103</v>
      </c>
      <c r="BA738" s="5">
        <v>99</v>
      </c>
      <c r="BB738" s="5">
        <v>96</v>
      </c>
      <c r="BC738" s="5">
        <v>92</v>
      </c>
      <c r="BD738" s="5">
        <v>88</v>
      </c>
      <c r="BE738" s="5">
        <v>85</v>
      </c>
      <c r="BF738" s="5">
        <v>82</v>
      </c>
      <c r="BG738" s="5">
        <v>80</v>
      </c>
      <c r="BH738" s="5">
        <v>76</v>
      </c>
      <c r="BI738" s="5">
        <v>74</v>
      </c>
      <c r="BJ738" s="5">
        <v>72</v>
      </c>
      <c r="BK738" s="5"/>
      <c r="BL738" s="12"/>
    </row>
    <row r="739" spans="1:64" x14ac:dyDescent="0.3">
      <c r="A739" s="22" t="s">
        <v>118</v>
      </c>
      <c r="B739" s="5" t="s">
        <v>119</v>
      </c>
      <c r="C739" s="6" t="s">
        <v>1587</v>
      </c>
      <c r="D739" s="5" t="s">
        <v>1588</v>
      </c>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v>68</v>
      </c>
      <c r="AM739" s="5"/>
      <c r="AN739" s="5"/>
      <c r="AO739" s="5"/>
      <c r="AP739" s="5"/>
      <c r="AQ739" s="5"/>
      <c r="AR739" s="5"/>
      <c r="AS739" s="5"/>
      <c r="AT739" s="5"/>
      <c r="AU739" s="5"/>
      <c r="AV739" s="5"/>
      <c r="AW739" s="5"/>
      <c r="AX739" s="5"/>
      <c r="AY739" s="5">
        <v>150</v>
      </c>
      <c r="AZ739" s="5">
        <v>86</v>
      </c>
      <c r="BA739" s="5"/>
      <c r="BB739" s="5"/>
      <c r="BC739" s="5"/>
      <c r="BD739" s="5"/>
      <c r="BE739" s="5"/>
      <c r="BF739" s="5"/>
      <c r="BG739" s="5"/>
      <c r="BH739" s="5"/>
      <c r="BI739" s="5"/>
      <c r="BJ739" s="5"/>
      <c r="BK739" s="5"/>
      <c r="BL739" s="12"/>
    </row>
    <row r="740" spans="1:64" x14ac:dyDescent="0.3">
      <c r="A740" s="22" t="s">
        <v>118</v>
      </c>
      <c r="B740" s="5" t="s">
        <v>119</v>
      </c>
      <c r="C740" s="6" t="s">
        <v>1589</v>
      </c>
      <c r="D740" s="5" t="s">
        <v>1590</v>
      </c>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c r="BA740" s="5"/>
      <c r="BB740" s="5"/>
      <c r="BC740" s="5"/>
      <c r="BD740" s="5"/>
      <c r="BE740" s="5"/>
      <c r="BF740" s="5"/>
      <c r="BG740" s="5"/>
      <c r="BH740" s="5"/>
      <c r="BI740" s="5"/>
      <c r="BJ740" s="5"/>
      <c r="BK740" s="5"/>
      <c r="BL740" s="12"/>
    </row>
    <row r="741" spans="1:64" ht="27.6" x14ac:dyDescent="0.3">
      <c r="A741" s="22" t="s">
        <v>118</v>
      </c>
      <c r="B741" s="5" t="s">
        <v>119</v>
      </c>
      <c r="C741" s="6" t="s">
        <v>1591</v>
      </c>
      <c r="D741" s="5" t="s">
        <v>1592</v>
      </c>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c r="BA741" s="5"/>
      <c r="BB741" s="5"/>
      <c r="BC741" s="5"/>
      <c r="BD741" s="5"/>
      <c r="BE741" s="5"/>
      <c r="BF741" s="5"/>
      <c r="BG741" s="5"/>
      <c r="BH741" s="5"/>
      <c r="BI741" s="5"/>
      <c r="BJ741" s="5"/>
      <c r="BK741" s="5"/>
      <c r="BL741" s="12"/>
    </row>
    <row r="742" spans="1:64" x14ac:dyDescent="0.3">
      <c r="A742" s="22" t="s">
        <v>118</v>
      </c>
      <c r="B742" s="5" t="s">
        <v>119</v>
      </c>
      <c r="C742" s="6" t="s">
        <v>1593</v>
      </c>
      <c r="D742" s="5" t="s">
        <v>1594</v>
      </c>
      <c r="E742" s="5">
        <v>5000000</v>
      </c>
      <c r="F742" s="5">
        <v>5000000</v>
      </c>
      <c r="G742" s="5">
        <v>6000000</v>
      </c>
      <c r="H742" s="5">
        <v>6000000</v>
      </c>
      <c r="I742" s="5">
        <v>9000000</v>
      </c>
      <c r="J742" s="5">
        <v>9000000</v>
      </c>
      <c r="K742" s="5">
        <v>10000000</v>
      </c>
      <c r="L742" s="5">
        <v>12000000</v>
      </c>
      <c r="M742" s="5">
        <v>12000000</v>
      </c>
      <c r="N742" s="5">
        <v>11000000</v>
      </c>
      <c r="O742" s="5">
        <v>12000000</v>
      </c>
      <c r="P742" s="5">
        <v>13000000</v>
      </c>
      <c r="Q742" s="5">
        <v>15000000</v>
      </c>
      <c r="R742" s="5">
        <v>21000000</v>
      </c>
      <c r="S742" s="5">
        <v>31000000</v>
      </c>
      <c r="T742" s="5">
        <v>12000000</v>
      </c>
      <c r="U742" s="5">
        <v>17000000</v>
      </c>
      <c r="V742" s="5">
        <v>32000000</v>
      </c>
      <c r="W742" s="5">
        <v>37000000</v>
      </c>
      <c r="X742" s="5">
        <v>42000000</v>
      </c>
      <c r="Y742" s="5">
        <v>36000000</v>
      </c>
      <c r="Z742" s="5">
        <v>32000000</v>
      </c>
      <c r="AA742" s="5">
        <v>23000000</v>
      </c>
      <c r="AB742" s="5">
        <v>29000000</v>
      </c>
      <c r="AC742" s="5">
        <v>44000000</v>
      </c>
      <c r="AD742" s="5">
        <v>31000000</v>
      </c>
      <c r="AE742" s="5">
        <v>17000000</v>
      </c>
      <c r="AF742" s="5">
        <v>18000000</v>
      </c>
      <c r="AG742" s="5">
        <v>20000000</v>
      </c>
      <c r="AH742" s="5">
        <v>22000000</v>
      </c>
      <c r="AI742" s="5">
        <v>19000000</v>
      </c>
      <c r="AJ742" s="5">
        <v>18000000</v>
      </c>
      <c r="AK742" s="5">
        <v>24000000</v>
      </c>
      <c r="AL742" s="5">
        <v>23000000</v>
      </c>
      <c r="AM742" s="5">
        <v>25000000</v>
      </c>
      <c r="AN742" s="5">
        <v>28000000</v>
      </c>
      <c r="AO742" s="5">
        <v>30000000</v>
      </c>
      <c r="AP742" s="5">
        <v>35000000</v>
      </c>
      <c r="AQ742" s="5">
        <v>34000000</v>
      </c>
      <c r="AR742" s="5">
        <v>26000000</v>
      </c>
      <c r="AS742" s="5">
        <v>26000000</v>
      </c>
      <c r="AT742" s="5">
        <v>20000000</v>
      </c>
      <c r="AU742" s="5">
        <v>20000000</v>
      </c>
      <c r="AV742" s="5">
        <v>27000000</v>
      </c>
      <c r="AW742" s="5">
        <v>37000000</v>
      </c>
      <c r="AX742" s="5">
        <v>38000000</v>
      </c>
      <c r="AY742" s="5">
        <v>49000000</v>
      </c>
      <c r="AZ742" s="5">
        <v>50000000</v>
      </c>
      <c r="BA742" s="5">
        <v>57000000</v>
      </c>
      <c r="BB742" s="5">
        <v>57000000</v>
      </c>
      <c r="BC742" s="5">
        <v>49000000</v>
      </c>
      <c r="BD742" s="5">
        <v>67000000</v>
      </c>
      <c r="BE742" s="5">
        <v>55000000</v>
      </c>
      <c r="BF742" s="5">
        <v>39000000</v>
      </c>
      <c r="BG742" s="5">
        <v>63000000</v>
      </c>
      <c r="BH742" s="5">
        <v>39000000</v>
      </c>
      <c r="BI742" s="5">
        <v>50000000</v>
      </c>
      <c r="BJ742" s="5">
        <v>47000000</v>
      </c>
      <c r="BK742" s="5">
        <v>63000000</v>
      </c>
      <c r="BL742" s="12"/>
    </row>
    <row r="743" spans="1:64" x14ac:dyDescent="0.3">
      <c r="A743" s="22" t="s">
        <v>118</v>
      </c>
      <c r="B743" s="5" t="s">
        <v>119</v>
      </c>
      <c r="C743" s="6" t="s">
        <v>1595</v>
      </c>
      <c r="D743" s="5" t="s">
        <v>1596</v>
      </c>
      <c r="E743" s="5"/>
      <c r="F743" s="5"/>
      <c r="G743" s="5"/>
      <c r="H743" s="5"/>
      <c r="I743" s="5">
        <v>9021000</v>
      </c>
      <c r="J743" s="5">
        <v>9124000</v>
      </c>
      <c r="K743" s="5">
        <v>10383000</v>
      </c>
      <c r="L743" s="5">
        <v>11848000</v>
      </c>
      <c r="M743" s="5">
        <v>11624000</v>
      </c>
      <c r="N743" s="5">
        <v>10857000</v>
      </c>
      <c r="O743" s="5">
        <v>12602000</v>
      </c>
      <c r="P743" s="5">
        <v>13666000</v>
      </c>
      <c r="Q743" s="5">
        <v>13334000</v>
      </c>
      <c r="R743" s="5">
        <v>18804000</v>
      </c>
      <c r="S743" s="5">
        <v>27105000</v>
      </c>
      <c r="T743" s="5">
        <v>10130000</v>
      </c>
      <c r="U743" s="5">
        <v>16391000</v>
      </c>
      <c r="V743" s="5">
        <v>36695000</v>
      </c>
      <c r="W743" s="5">
        <v>42325000</v>
      </c>
      <c r="X743" s="5">
        <v>47121000</v>
      </c>
      <c r="Y743" s="5">
        <v>35861000</v>
      </c>
      <c r="Z743" s="5">
        <v>32181000</v>
      </c>
      <c r="AA743" s="5">
        <v>22872000</v>
      </c>
      <c r="AB743" s="5">
        <v>21524421.899999999</v>
      </c>
      <c r="AC743" s="5">
        <v>44283919.380000003</v>
      </c>
      <c r="AD743" s="5">
        <v>43091647.289999999</v>
      </c>
      <c r="AE743" s="5">
        <v>25595136.02</v>
      </c>
      <c r="AF743" s="5">
        <v>22060144.309999999</v>
      </c>
      <c r="AG743" s="5">
        <v>33017534.280000001</v>
      </c>
      <c r="AH743" s="5">
        <v>13887184.199999999</v>
      </c>
      <c r="AI743" s="5">
        <v>24903561.82</v>
      </c>
      <c r="AJ743" s="5">
        <v>22680432.449999999</v>
      </c>
      <c r="AK743" s="5">
        <v>38585053.740000002</v>
      </c>
      <c r="AL743" s="5">
        <v>46279489.909999996</v>
      </c>
      <c r="AM743" s="5">
        <v>27832405.82</v>
      </c>
      <c r="AN743" s="5">
        <v>29011754.91</v>
      </c>
      <c r="AO743" s="5">
        <v>39071304.200000003</v>
      </c>
      <c r="AP743" s="5">
        <v>61019231.409999996</v>
      </c>
      <c r="AQ743" s="5">
        <v>79630045.5</v>
      </c>
      <c r="AR743" s="5">
        <v>90821102.510000005</v>
      </c>
      <c r="AS743" s="5">
        <v>40242566</v>
      </c>
      <c r="AT743" s="5">
        <v>17722623</v>
      </c>
      <c r="AU743" s="5">
        <v>13661735</v>
      </c>
      <c r="AV743" s="5">
        <v>15057054</v>
      </c>
      <c r="AW743" s="5">
        <v>38690395</v>
      </c>
      <c r="AX743" s="5">
        <v>63088644</v>
      </c>
      <c r="AY743" s="5">
        <v>31364149</v>
      </c>
      <c r="AZ743" s="5">
        <v>218364158</v>
      </c>
      <c r="BA743" s="5">
        <v>130514420</v>
      </c>
      <c r="BB743" s="5">
        <v>92752767</v>
      </c>
      <c r="BC743" s="5">
        <v>126787439</v>
      </c>
      <c r="BD743" s="5">
        <v>368492866</v>
      </c>
      <c r="BE743" s="5">
        <v>178347994</v>
      </c>
      <c r="BF743" s="5">
        <v>146714327</v>
      </c>
      <c r="BG743" s="5">
        <v>74008030</v>
      </c>
      <c r="BH743" s="5">
        <v>66155726</v>
      </c>
      <c r="BI743" s="5">
        <v>54239533</v>
      </c>
      <c r="BJ743" s="5">
        <v>75784973</v>
      </c>
      <c r="BK743" s="5">
        <v>58053535</v>
      </c>
      <c r="BL743" s="12"/>
    </row>
    <row r="744" spans="1:64" ht="27.6" x14ac:dyDescent="0.3">
      <c r="A744" s="22" t="s">
        <v>118</v>
      </c>
      <c r="B744" s="5" t="s">
        <v>119</v>
      </c>
      <c r="C744" s="6" t="s">
        <v>1597</v>
      </c>
      <c r="D744" s="5" t="s">
        <v>1598</v>
      </c>
      <c r="E744" s="5"/>
      <c r="F744" s="5"/>
      <c r="G744" s="5"/>
      <c r="H744" s="5"/>
      <c r="I744" s="5">
        <v>0.52100654029486704</v>
      </c>
      <c r="J744" s="5">
        <v>1.20561157387111</v>
      </c>
      <c r="K744" s="5">
        <v>0.64528556293941997</v>
      </c>
      <c r="L744" s="5">
        <v>0.27008777852802202</v>
      </c>
      <c r="M744" s="5">
        <v>8.60289057123193E-3</v>
      </c>
      <c r="N744" s="5">
        <v>7.3777286543244003</v>
      </c>
      <c r="O744" s="5">
        <v>0.19838120933185199</v>
      </c>
      <c r="P744" s="5">
        <v>0.30733206497877902</v>
      </c>
      <c r="Q744" s="5">
        <v>1.3124343782810901</v>
      </c>
      <c r="R744" s="5">
        <v>1.2975962561157199</v>
      </c>
      <c r="S744" s="5">
        <v>0</v>
      </c>
      <c r="T744" s="5">
        <v>0</v>
      </c>
      <c r="U744" s="5">
        <v>1.3605027149045199</v>
      </c>
      <c r="V744" s="5">
        <v>15.408093745741899</v>
      </c>
      <c r="W744" s="5">
        <v>12.706438275250999</v>
      </c>
      <c r="X744" s="5">
        <v>18.775068440822601</v>
      </c>
      <c r="Y744" s="5">
        <v>24.165528010931101</v>
      </c>
      <c r="Z744" s="5">
        <v>37.634007644262098</v>
      </c>
      <c r="AA744" s="5">
        <v>37.757957327737003</v>
      </c>
      <c r="AB744" s="5">
        <v>42.433145786024603</v>
      </c>
      <c r="AC744" s="5">
        <v>43.6783926724436</v>
      </c>
      <c r="AD744" s="5">
        <v>64.266566666433306</v>
      </c>
      <c r="AE744" s="5">
        <v>65.771064945681402</v>
      </c>
      <c r="AF744" s="5">
        <v>40.822820034728899</v>
      </c>
      <c r="AG744" s="5">
        <v>30.570073582487101</v>
      </c>
      <c r="AH744" s="5">
        <v>17.1302122385184</v>
      </c>
      <c r="AI744" s="5">
        <v>0.63314198151395396</v>
      </c>
      <c r="AJ744" s="5">
        <v>0.33203966729041001</v>
      </c>
      <c r="AK744" s="5">
        <v>0.34083077372513898</v>
      </c>
      <c r="AL744" s="5">
        <v>0.19416070908658001</v>
      </c>
      <c r="AM744" s="5">
        <v>0.47248130344342398</v>
      </c>
      <c r="AN744" s="5">
        <v>0.45334412844555499</v>
      </c>
      <c r="AO744" s="5">
        <v>0.39721540346203199</v>
      </c>
      <c r="AP744" s="5">
        <v>0.279775669219469</v>
      </c>
      <c r="AQ744" s="5">
        <v>0.24440188881781999</v>
      </c>
      <c r="AR744" s="5">
        <v>0.22649417274004099</v>
      </c>
      <c r="AS744" s="5">
        <v>0.15818573795716701</v>
      </c>
      <c r="AT744" s="5">
        <v>0.66527962593347501</v>
      </c>
      <c r="AU744" s="5">
        <v>0.90174491014501501</v>
      </c>
      <c r="AV744" s="5">
        <v>0.97705699933067902</v>
      </c>
      <c r="AW744" s="5">
        <v>1.0618552744162999</v>
      </c>
      <c r="AX744" s="5">
        <v>0.76998484862030003</v>
      </c>
      <c r="AY744" s="5">
        <v>1.26997547422696</v>
      </c>
      <c r="AZ744" s="5">
        <v>0</v>
      </c>
      <c r="BA744" s="5">
        <v>0</v>
      </c>
      <c r="BB744" s="5">
        <v>0</v>
      </c>
      <c r="BC744" s="5">
        <v>0</v>
      </c>
      <c r="BD744" s="5">
        <v>0</v>
      </c>
      <c r="BE744" s="5">
        <v>0</v>
      </c>
      <c r="BF744" s="5">
        <v>0</v>
      </c>
      <c r="BG744" s="5">
        <v>0</v>
      </c>
      <c r="BH744" s="5">
        <v>0</v>
      </c>
      <c r="BI744" s="5">
        <v>0</v>
      </c>
      <c r="BJ744" s="5">
        <v>0</v>
      </c>
      <c r="BK744" s="5">
        <v>0</v>
      </c>
      <c r="BL744" s="12"/>
    </row>
    <row r="745" spans="1:64" ht="27.6" x14ac:dyDescent="0.3">
      <c r="A745" s="22" t="s">
        <v>118</v>
      </c>
      <c r="B745" s="5" t="s">
        <v>119</v>
      </c>
      <c r="C745" s="6" t="s">
        <v>1599</v>
      </c>
      <c r="D745" s="5" t="s">
        <v>1600</v>
      </c>
      <c r="E745" s="5"/>
      <c r="F745" s="5"/>
      <c r="G745" s="5"/>
      <c r="H745" s="5"/>
      <c r="I745" s="5"/>
      <c r="J745" s="5"/>
      <c r="K745" s="5"/>
      <c r="L745" s="5"/>
      <c r="M745" s="5"/>
      <c r="N745" s="5"/>
      <c r="O745" s="5"/>
      <c r="P745" s="5"/>
      <c r="Q745" s="5"/>
      <c r="R745" s="5"/>
      <c r="S745" s="5"/>
      <c r="T745" s="5"/>
      <c r="U745" s="5"/>
      <c r="V745" s="5"/>
      <c r="W745" s="5">
        <v>2.3626698168930899E-2</v>
      </c>
      <c r="X745" s="5"/>
      <c r="Y745" s="5"/>
      <c r="Z745" s="5"/>
      <c r="AA745" s="5"/>
      <c r="AB745" s="5"/>
      <c r="AC745" s="5"/>
      <c r="AD745" s="5"/>
      <c r="AE745" s="5"/>
      <c r="AF745" s="5"/>
      <c r="AG745" s="5">
        <v>3.8230871581607401E-2</v>
      </c>
      <c r="AH745" s="5"/>
      <c r="AI745" s="5">
        <v>0.260258719007609</v>
      </c>
      <c r="AJ745" s="5">
        <v>1.81950428683294E-2</v>
      </c>
      <c r="AK745" s="5"/>
      <c r="AL745" s="5"/>
      <c r="AM745" s="5"/>
      <c r="AN745" s="5"/>
      <c r="AO745" s="5">
        <v>0.16631364225103101</v>
      </c>
      <c r="AP745" s="5">
        <v>0.117141757357969</v>
      </c>
      <c r="AQ745" s="5"/>
      <c r="AR745" s="5"/>
      <c r="AS745" s="5"/>
      <c r="AT745" s="5">
        <v>3.7850886970850799</v>
      </c>
      <c r="AU745" s="5">
        <v>7.1616086829381498</v>
      </c>
      <c r="AV745" s="5">
        <v>4.1662067493415398</v>
      </c>
      <c r="AW745" s="5">
        <v>1.71966194710599</v>
      </c>
      <c r="AX745" s="5">
        <v>0.50502432735755098</v>
      </c>
      <c r="AY745" s="5">
        <v>3.8277461314190302</v>
      </c>
      <c r="AZ745" s="5">
        <v>0.260762574414799</v>
      </c>
      <c r="BA745" s="5">
        <v>0.12676300442510499</v>
      </c>
      <c r="BB745" s="5">
        <v>0.12676602952448801</v>
      </c>
      <c r="BC745" s="5">
        <v>0.38046592296891502</v>
      </c>
      <c r="BD745" s="5">
        <v>3.83833753785616E-3</v>
      </c>
      <c r="BE745" s="5">
        <v>7.0698860790102298E-3</v>
      </c>
      <c r="BF745" s="5">
        <v>8.4402118410698904E-3</v>
      </c>
      <c r="BG745" s="5">
        <v>6.3236381241332906E-2</v>
      </c>
      <c r="BH745" s="5">
        <v>0.11826036041082801</v>
      </c>
      <c r="BI745" s="5">
        <v>4.5778417745595303E-2</v>
      </c>
      <c r="BJ745" s="5">
        <v>1.8394147874143899E-2</v>
      </c>
      <c r="BK745" s="5">
        <v>0.50690969981414602</v>
      </c>
      <c r="BL745" s="12"/>
    </row>
    <row r="746" spans="1:64" ht="27.6" x14ac:dyDescent="0.3">
      <c r="A746" s="22" t="s">
        <v>118</v>
      </c>
      <c r="B746" s="5" t="s">
        <v>119</v>
      </c>
      <c r="C746" s="6" t="s">
        <v>1601</v>
      </c>
      <c r="D746" s="5" t="s">
        <v>1602</v>
      </c>
      <c r="E746" s="5"/>
      <c r="F746" s="5"/>
      <c r="G746" s="5"/>
      <c r="H746" s="5"/>
      <c r="I746" s="5">
        <v>85.821970956656699</v>
      </c>
      <c r="J746" s="5">
        <v>90.629110039456407</v>
      </c>
      <c r="K746" s="5">
        <v>92.5647693344891</v>
      </c>
      <c r="L746" s="5">
        <v>95.180621201890602</v>
      </c>
      <c r="M746" s="5">
        <v>94.201651754989697</v>
      </c>
      <c r="N746" s="5">
        <v>92.6222713456756</v>
      </c>
      <c r="O746" s="5">
        <v>99.801618790668101</v>
      </c>
      <c r="P746" s="5">
        <v>99.692667935021205</v>
      </c>
      <c r="Q746" s="5">
        <v>98.687565621718903</v>
      </c>
      <c r="R746" s="5">
        <v>98.702403743884304</v>
      </c>
      <c r="S746" s="5">
        <v>100</v>
      </c>
      <c r="T746" s="5">
        <v>99.881539980256704</v>
      </c>
      <c r="U746" s="5">
        <v>98.547983649563804</v>
      </c>
      <c r="V746" s="5">
        <v>84.482899577599099</v>
      </c>
      <c r="W746" s="5">
        <v>87.215593620791495</v>
      </c>
      <c r="X746" s="5">
        <v>81.199465206595804</v>
      </c>
      <c r="Y746" s="5">
        <v>75.831683444410402</v>
      </c>
      <c r="Z746" s="5">
        <v>62.160902395823598</v>
      </c>
      <c r="AA746" s="5">
        <v>62.040923399790103</v>
      </c>
      <c r="AB746" s="5">
        <v>57.190012930526102</v>
      </c>
      <c r="AC746" s="5">
        <v>56.217025954490602</v>
      </c>
      <c r="AD746" s="5">
        <v>35.437490479524399</v>
      </c>
      <c r="AE746" s="5">
        <v>34.029847596993903</v>
      </c>
      <c r="AF746" s="5">
        <v>58.810661522227399</v>
      </c>
      <c r="AG746" s="5">
        <v>68.176093230030304</v>
      </c>
      <c r="AH746" s="5">
        <v>81.919550341645206</v>
      </c>
      <c r="AI746" s="5">
        <v>97.688716194241593</v>
      </c>
      <c r="AJ746" s="5">
        <v>97.754882294332106</v>
      </c>
      <c r="AK746" s="5">
        <v>91.561072714486301</v>
      </c>
      <c r="AL746" s="5">
        <v>96.781034046533406</v>
      </c>
      <c r="AM746" s="5">
        <v>89.898858927179901</v>
      </c>
      <c r="AN746" s="5">
        <v>89.237999912962195</v>
      </c>
      <c r="AO746" s="5">
        <v>90.913363705315206</v>
      </c>
      <c r="AP746" s="5">
        <v>96.362779424086298</v>
      </c>
      <c r="AQ746" s="5">
        <v>90.413477145653502</v>
      </c>
      <c r="AR746" s="5">
        <v>62.240952018831202</v>
      </c>
      <c r="AS746" s="5">
        <v>84.555328802840293</v>
      </c>
      <c r="AT746" s="5">
        <v>88.855300933727506</v>
      </c>
      <c r="AU746" s="5">
        <v>76.635800650503</v>
      </c>
      <c r="AV746" s="5">
        <v>79.565723812905205</v>
      </c>
      <c r="AW746" s="5">
        <v>55.221612495814497</v>
      </c>
      <c r="AX746" s="5">
        <v>54.346352728709803</v>
      </c>
      <c r="AY746" s="5">
        <v>48.460578350141098</v>
      </c>
      <c r="AZ746" s="5">
        <v>72.767410391590005</v>
      </c>
      <c r="BA746" s="5">
        <v>32.265679148710198</v>
      </c>
      <c r="BB746" s="5">
        <v>26.237316456553799</v>
      </c>
      <c r="BC746" s="5">
        <v>34.906408985830197</v>
      </c>
      <c r="BD746" s="5">
        <v>88.022067705375903</v>
      </c>
      <c r="BE746" s="5">
        <v>19.147937823175099</v>
      </c>
      <c r="BF746" s="5">
        <v>21.180352754506401</v>
      </c>
      <c r="BG746" s="5">
        <v>55.248626399054302</v>
      </c>
      <c r="BH746" s="5">
        <v>62.265344952907</v>
      </c>
      <c r="BI746" s="5">
        <v>62.249947837862102</v>
      </c>
      <c r="BJ746" s="5">
        <v>38.495578800298603</v>
      </c>
      <c r="BK746" s="5">
        <v>54.9809981424904</v>
      </c>
      <c r="BL746" s="12"/>
    </row>
    <row r="747" spans="1:64" ht="27.6" x14ac:dyDescent="0.3">
      <c r="A747" s="22" t="s">
        <v>118</v>
      </c>
      <c r="B747" s="5" t="s">
        <v>119</v>
      </c>
      <c r="C747" s="6" t="s">
        <v>1603</v>
      </c>
      <c r="D747" s="5" t="s">
        <v>1604</v>
      </c>
      <c r="E747" s="5"/>
      <c r="F747" s="5"/>
      <c r="G747" s="5"/>
      <c r="H747" s="5"/>
      <c r="I747" s="5"/>
      <c r="J747" s="5"/>
      <c r="K747" s="5"/>
      <c r="L747" s="5"/>
      <c r="M747" s="5"/>
      <c r="N747" s="5"/>
      <c r="O747" s="5"/>
      <c r="P747" s="5"/>
      <c r="Q747" s="5"/>
      <c r="R747" s="5"/>
      <c r="S747" s="5"/>
      <c r="T747" s="5">
        <v>0.118460019743337</v>
      </c>
      <c r="U747" s="5">
        <v>9.1513635531694199E-2</v>
      </c>
      <c r="V747" s="5">
        <v>0.10900667665894501</v>
      </c>
      <c r="W747" s="5">
        <v>7.7968103957471904E-2</v>
      </c>
      <c r="X747" s="5">
        <v>2.5466352581651499E-2</v>
      </c>
      <c r="Y747" s="5">
        <v>2.78854465854271E-3</v>
      </c>
      <c r="Z747" s="5">
        <v>0.20508995991423501</v>
      </c>
      <c r="AA747" s="5">
        <v>0.20111927247289299</v>
      </c>
      <c r="AB747" s="5">
        <v>0.37684128344929002</v>
      </c>
      <c r="AC747" s="5">
        <v>0.104581373065741</v>
      </c>
      <c r="AD747" s="5">
        <v>0.29594285404226001</v>
      </c>
      <c r="AE747" s="5">
        <v>0.19908745732463601</v>
      </c>
      <c r="AF747" s="5">
        <v>0.36651844304367598</v>
      </c>
      <c r="AG747" s="5">
        <v>1.0435289198436799</v>
      </c>
      <c r="AH747" s="5">
        <v>0.95023741983634102</v>
      </c>
      <c r="AI747" s="5">
        <v>1.1171103350709399</v>
      </c>
      <c r="AJ747" s="5">
        <v>1.81651903295168</v>
      </c>
      <c r="AK747" s="5">
        <v>0.87739375715328505</v>
      </c>
      <c r="AL747" s="5">
        <v>0.93803217147429396</v>
      </c>
      <c r="AM747" s="5">
        <v>1.89655290977645</v>
      </c>
      <c r="AN747" s="5">
        <v>2.91070328758647</v>
      </c>
      <c r="AO747" s="5">
        <v>1.8012108437424501</v>
      </c>
      <c r="AP747" s="5">
        <v>1.2700876817242099</v>
      </c>
      <c r="AQ747" s="5">
        <v>2.2124732429168299</v>
      </c>
      <c r="AR747" s="5">
        <v>3.5954374399500999</v>
      </c>
      <c r="AS747" s="5">
        <v>2.3371770080466501</v>
      </c>
      <c r="AT747" s="5">
        <v>5.3222821475128104</v>
      </c>
      <c r="AU747" s="5">
        <v>9.4202090730057293</v>
      </c>
      <c r="AV747" s="5">
        <v>10.4922383887313</v>
      </c>
      <c r="AW747" s="5">
        <v>34.859871552099698</v>
      </c>
      <c r="AX747" s="5">
        <v>9.9265154597394698</v>
      </c>
      <c r="AY747" s="5">
        <v>20.555982564679201</v>
      </c>
      <c r="AZ747" s="5">
        <v>17.154027631219599</v>
      </c>
      <c r="BA747" s="5">
        <v>42.028633311169799</v>
      </c>
      <c r="BB747" s="5">
        <v>12.4207658408724</v>
      </c>
      <c r="BC747" s="5">
        <v>15.8043100783825</v>
      </c>
      <c r="BD747" s="5">
        <v>9.4352016573368296</v>
      </c>
      <c r="BE747" s="5">
        <v>8.4539857510256002</v>
      </c>
      <c r="BF747" s="5">
        <v>12.4045315628923</v>
      </c>
      <c r="BG747" s="5">
        <v>22.906313004142898</v>
      </c>
      <c r="BH747" s="5">
        <v>22.267327245414901</v>
      </c>
      <c r="BI747" s="5">
        <v>25.742900478143898</v>
      </c>
      <c r="BJ747" s="5">
        <v>35.2516982489391</v>
      </c>
      <c r="BK747" s="5">
        <v>36.874433227881802</v>
      </c>
      <c r="BL747" s="12"/>
    </row>
    <row r="748" spans="1:64" ht="27.6" x14ac:dyDescent="0.3">
      <c r="A748" s="22" t="s">
        <v>118</v>
      </c>
      <c r="B748" s="5" t="s">
        <v>119</v>
      </c>
      <c r="C748" s="6" t="s">
        <v>1605</v>
      </c>
      <c r="D748" s="5" t="s">
        <v>1606</v>
      </c>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v>3.3936895739758901</v>
      </c>
      <c r="AN748" s="5"/>
      <c r="AO748" s="5">
        <v>1.2762284267439401</v>
      </c>
      <c r="AP748" s="5"/>
      <c r="AQ748" s="5">
        <v>1.8300538673269999</v>
      </c>
      <c r="AR748" s="5">
        <v>27.229985145802399</v>
      </c>
      <c r="AS748" s="5"/>
      <c r="AT748" s="5">
        <v>6.6846764161264394E-2</v>
      </c>
      <c r="AU748" s="5">
        <v>1.5195727336242399E-2</v>
      </c>
      <c r="AV748" s="5">
        <v>0.37218435956994</v>
      </c>
      <c r="AW748" s="5">
        <v>4.1467656249051001E-2</v>
      </c>
      <c r="AX748" s="5">
        <v>31.373246823944999</v>
      </c>
      <c r="AY748" s="5">
        <v>0.270844268722228</v>
      </c>
      <c r="AZ748" s="5">
        <v>3.83579433397673E-3</v>
      </c>
      <c r="BA748" s="5">
        <v>0.55554321124056605</v>
      </c>
      <c r="BB748" s="5">
        <v>1.468419804662E-2</v>
      </c>
      <c r="BC748" s="5">
        <v>1.9481425127610601E-3</v>
      </c>
      <c r="BD748" s="5">
        <v>5.1334236685059702E-2</v>
      </c>
      <c r="BE748" s="5">
        <v>1.16288103582483</v>
      </c>
      <c r="BF748" s="5">
        <v>0.22620149428215</v>
      </c>
      <c r="BG748" s="5">
        <v>2.1013935920196802E-2</v>
      </c>
      <c r="BH748" s="5">
        <v>0.28928108203362501</v>
      </c>
      <c r="BI748" s="5">
        <v>0.19613553826136401</v>
      </c>
      <c r="BJ748" s="5">
        <v>6.2817202560723998E-2</v>
      </c>
      <c r="BK748" s="5">
        <v>0.32906867772996101</v>
      </c>
      <c r="BL748" s="12"/>
    </row>
    <row r="749" spans="1:64" ht="27.6" x14ac:dyDescent="0.3">
      <c r="A749" s="22" t="s">
        <v>118</v>
      </c>
      <c r="B749" s="5" t="s">
        <v>119</v>
      </c>
      <c r="C749" s="6" t="s">
        <v>1607</v>
      </c>
      <c r="D749" s="5" t="s">
        <v>1608</v>
      </c>
      <c r="E749" s="5"/>
      <c r="F749" s="5"/>
      <c r="G749" s="5"/>
      <c r="H749" s="5"/>
      <c r="I749" s="5">
        <v>13.657022503048401</v>
      </c>
      <c r="J749" s="5">
        <v>8.1652783866725098</v>
      </c>
      <c r="K749" s="5">
        <v>6.7899451025715098</v>
      </c>
      <c r="L749" s="5">
        <v>4.5492910195813598</v>
      </c>
      <c r="M749" s="5">
        <v>5.7897453544390904</v>
      </c>
      <c r="N749" s="5"/>
      <c r="O749" s="5"/>
      <c r="P749" s="5"/>
      <c r="Q749" s="5"/>
      <c r="R749" s="5"/>
      <c r="S749" s="5"/>
      <c r="T749" s="5"/>
      <c r="U749" s="5"/>
      <c r="V749" s="5"/>
      <c r="W749" s="5"/>
      <c r="X749" s="5"/>
      <c r="Y749" s="5"/>
      <c r="Z749" s="5"/>
      <c r="AA749" s="5"/>
      <c r="AB749" s="5"/>
      <c r="AC749" s="5"/>
      <c r="AD749" s="5"/>
      <c r="AE749" s="5"/>
      <c r="AF749" s="5"/>
      <c r="AG749" s="5">
        <v>7.7022435637795303E-2</v>
      </c>
      <c r="AH749" s="5"/>
      <c r="AI749" s="5">
        <v>0.32649948062730599</v>
      </c>
      <c r="AJ749" s="5">
        <v>9.6559005425842295E-2</v>
      </c>
      <c r="AK749" s="5">
        <v>5.3920996430883799</v>
      </c>
      <c r="AL749" s="5">
        <v>0.10044663629698999</v>
      </c>
      <c r="AM749" s="5">
        <v>6.6601317614734298E-2</v>
      </c>
      <c r="AN749" s="5">
        <v>0.106164557661362</v>
      </c>
      <c r="AO749" s="5">
        <v>9.7669125506181606E-2</v>
      </c>
      <c r="AP749" s="5">
        <v>7.8274644829715995E-2</v>
      </c>
      <c r="AQ749" s="5">
        <v>1.2560357235900399E-2</v>
      </c>
      <c r="AR749" s="5">
        <v>1.0868951758114901E-2</v>
      </c>
      <c r="AS749" s="5">
        <v>0.26554221219392399</v>
      </c>
      <c r="AT749" s="5">
        <v>0.120286934953139</v>
      </c>
      <c r="AU749" s="5">
        <v>3.81893661383419</v>
      </c>
      <c r="AV749" s="5">
        <v>1.4816377758889601</v>
      </c>
      <c r="AW749" s="5">
        <v>3.6931801807657898</v>
      </c>
      <c r="AX749" s="5">
        <v>0.34809592674079298</v>
      </c>
      <c r="AY749" s="5">
        <v>20.055790450427999</v>
      </c>
      <c r="AZ749" s="5">
        <v>7.5198274984304003</v>
      </c>
      <c r="BA749" s="5">
        <v>18.5292835841434</v>
      </c>
      <c r="BB749" s="5">
        <v>60.241610905257403</v>
      </c>
      <c r="BC749" s="5">
        <v>48.611028415835399</v>
      </c>
      <c r="BD749" s="5">
        <v>2.30160900862596</v>
      </c>
      <c r="BE749" s="5">
        <v>4.4310153552946598</v>
      </c>
      <c r="BF749" s="5">
        <v>13.0851453927877</v>
      </c>
      <c r="BG749" s="5">
        <v>21.544751292528701</v>
      </c>
      <c r="BH749" s="5">
        <v>14.492379692122199</v>
      </c>
      <c r="BI749" s="5">
        <v>8.5175143377432807</v>
      </c>
      <c r="BJ749" s="5">
        <v>25.779221429557001</v>
      </c>
      <c r="BK749" s="5">
        <v>4.7289885103465297</v>
      </c>
      <c r="BL749" s="12"/>
    </row>
    <row r="750" spans="1:64" ht="27.6" x14ac:dyDescent="0.3">
      <c r="A750" s="22" t="s">
        <v>118</v>
      </c>
      <c r="B750" s="5" t="s">
        <v>119</v>
      </c>
      <c r="C750" s="6" t="s">
        <v>1609</v>
      </c>
      <c r="D750" s="5" t="s">
        <v>1610</v>
      </c>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v>3.5261484713634101</v>
      </c>
      <c r="AU750" s="5">
        <v>6.8213005156372901</v>
      </c>
      <c r="AV750" s="5">
        <v>3.85058059830296</v>
      </c>
      <c r="AW750" s="5">
        <v>1.57734755615703</v>
      </c>
      <c r="AX750" s="5">
        <v>0.410963025295012</v>
      </c>
      <c r="AY750" s="5">
        <v>3.6270424553843301</v>
      </c>
      <c r="AZ750" s="5">
        <v>0.15640478873826899</v>
      </c>
      <c r="BA750" s="5">
        <v>7.5743354642345301E-2</v>
      </c>
      <c r="BB750" s="5">
        <v>5.49751793388547E-2</v>
      </c>
      <c r="BC750" s="5">
        <v>2.1114078974337501E-2</v>
      </c>
      <c r="BD750" s="5">
        <v>3.0261101445583998E-3</v>
      </c>
      <c r="BE750" s="5">
        <v>6.1228611295734599E-3</v>
      </c>
      <c r="BF750" s="5">
        <v>7.6918186728962097E-3</v>
      </c>
      <c r="BG750" s="5">
        <v>5.9682712808326301E-2</v>
      </c>
      <c r="BH750" s="5">
        <v>0.113792115288705</v>
      </c>
      <c r="BI750" s="5">
        <v>2.01200109890327E-2</v>
      </c>
      <c r="BJ750" s="5">
        <v>1.53869554060539E-2</v>
      </c>
      <c r="BK750" s="5">
        <v>0.50531117527985203</v>
      </c>
      <c r="BL750" s="12"/>
    </row>
    <row r="751" spans="1:64" ht="27.6" x14ac:dyDescent="0.3">
      <c r="A751" s="22" t="s">
        <v>118</v>
      </c>
      <c r="B751" s="5" t="s">
        <v>119</v>
      </c>
      <c r="C751" s="6" t="s">
        <v>1611</v>
      </c>
      <c r="D751" s="5" t="s">
        <v>1612</v>
      </c>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v>5.03679348137396E-2</v>
      </c>
      <c r="AM751" s="5"/>
      <c r="AN751" s="5"/>
      <c r="AO751" s="5"/>
      <c r="AP751" s="5">
        <v>1.83572435626652</v>
      </c>
      <c r="AQ751" s="5">
        <v>3.8446105396235102</v>
      </c>
      <c r="AR751" s="5">
        <v>6.5770863504352297</v>
      </c>
      <c r="AS751" s="5">
        <v>12.680988086097701</v>
      </c>
      <c r="AT751" s="5">
        <v>1.0678836874203099</v>
      </c>
      <c r="AU751" s="5">
        <v>1.8305727640010601</v>
      </c>
      <c r="AV751" s="5">
        <v>2.3558924607695499</v>
      </c>
      <c r="AW751" s="5">
        <v>3.0722224469406401</v>
      </c>
      <c r="AX751" s="5">
        <v>2.4652408125937799</v>
      </c>
      <c r="AY751" s="5">
        <v>4.9527344102338002</v>
      </c>
      <c r="AZ751" s="5">
        <v>2.2506399607943002</v>
      </c>
      <c r="BA751" s="5">
        <v>5.9249943416214101</v>
      </c>
      <c r="BB751" s="5">
        <v>0.68034843639759002</v>
      </c>
      <c r="BC751" s="5">
        <v>0.33012970630316102</v>
      </c>
      <c r="BD751" s="5">
        <v>2.83042114579228E-2</v>
      </c>
      <c r="BE751" s="5">
        <v>3.0533884221876901</v>
      </c>
      <c r="BF751" s="5">
        <v>0.19375681013075199</v>
      </c>
      <c r="BG751" s="5">
        <v>1.5822607357606999E-2</v>
      </c>
      <c r="BH751" s="5">
        <v>8.9736752340984105E-2</v>
      </c>
      <c r="BI751" s="5">
        <v>0.64849378404493296</v>
      </c>
      <c r="BJ751" s="5">
        <v>0.37523401901851999</v>
      </c>
      <c r="BK751" s="5">
        <v>1.8218098174383399</v>
      </c>
      <c r="BL751" s="12"/>
    </row>
    <row r="752" spans="1:64" ht="27.6" x14ac:dyDescent="0.3">
      <c r="A752" s="22" t="s">
        <v>118</v>
      </c>
      <c r="B752" s="5" t="s">
        <v>119</v>
      </c>
      <c r="C752" s="6" t="s">
        <v>1613</v>
      </c>
      <c r="D752" s="5" t="s">
        <v>1614</v>
      </c>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v>0.13328183200117499</v>
      </c>
      <c r="AH752" s="5"/>
      <c r="AI752" s="5">
        <v>0.23453200854623801</v>
      </c>
      <c r="AJ752" s="5"/>
      <c r="AK752" s="5">
        <v>1.8286031115469401</v>
      </c>
      <c r="AL752" s="5">
        <v>1.9359585017949901</v>
      </c>
      <c r="AM752" s="5">
        <v>4.2718159680096202</v>
      </c>
      <c r="AN752" s="5">
        <v>7.2917881133444302</v>
      </c>
      <c r="AO752" s="5">
        <v>5.5143124952301896</v>
      </c>
      <c r="AP752" s="5">
        <v>0.17335822387376701</v>
      </c>
      <c r="AQ752" s="5">
        <v>1.44242295842541</v>
      </c>
      <c r="AR752" s="5">
        <v>0.119175920482888</v>
      </c>
      <c r="AS752" s="5">
        <v>2.7781528643079098E-3</v>
      </c>
      <c r="AT752" s="5">
        <v>0.37597143492811402</v>
      </c>
      <c r="AU752" s="5">
        <v>0.55623974553744504</v>
      </c>
      <c r="AV752" s="5">
        <v>0.90468560450138502</v>
      </c>
      <c r="AW752" s="5">
        <v>0.47244283755696997</v>
      </c>
      <c r="AX752" s="5">
        <v>0.359600374355803</v>
      </c>
      <c r="AY752" s="5">
        <v>0.80705202618441896</v>
      </c>
      <c r="AZ752" s="5">
        <v>0.14785393489347301</v>
      </c>
      <c r="BA752" s="5">
        <v>0.62012304847234501</v>
      </c>
      <c r="BB752" s="5">
        <v>0.35029898353328898</v>
      </c>
      <c r="BC752" s="5">
        <v>0.325060592161657</v>
      </c>
      <c r="BD752" s="5">
        <v>0.15845707037378601</v>
      </c>
      <c r="BE752" s="5">
        <v>63.744668751362603</v>
      </c>
      <c r="BF752" s="5">
        <v>52.902320166727797</v>
      </c>
      <c r="BG752" s="5">
        <v>0.20379004818801399</v>
      </c>
      <c r="BH752" s="5">
        <v>0.48213815989261499</v>
      </c>
      <c r="BI752" s="5">
        <v>2.6248880129554202</v>
      </c>
      <c r="BJ752" s="5">
        <v>2.0063344219968301E-2</v>
      </c>
      <c r="BK752" s="5">
        <v>0.759390448833133</v>
      </c>
      <c r="BL752" s="12"/>
    </row>
    <row r="753" spans="1:64" ht="27.6" x14ac:dyDescent="0.3">
      <c r="A753" s="22" t="s">
        <v>118</v>
      </c>
      <c r="B753" s="5" t="s">
        <v>119</v>
      </c>
      <c r="C753" s="6" t="s">
        <v>1615</v>
      </c>
      <c r="D753" s="5" t="s">
        <v>1616</v>
      </c>
      <c r="E753" s="5"/>
      <c r="F753" s="5"/>
      <c r="G753" s="5"/>
      <c r="H753" s="5"/>
      <c r="I753" s="5">
        <v>13.657022503048401</v>
      </c>
      <c r="J753" s="5">
        <v>8.1652783866725098</v>
      </c>
      <c r="K753" s="5">
        <v>6.7899451025715098</v>
      </c>
      <c r="L753" s="5">
        <v>4.5492910195813598</v>
      </c>
      <c r="M753" s="5">
        <v>5.7897453544390904</v>
      </c>
      <c r="N753" s="5"/>
      <c r="O753" s="5"/>
      <c r="P753" s="5"/>
      <c r="Q753" s="5"/>
      <c r="R753" s="5"/>
      <c r="S753" s="5"/>
      <c r="T753" s="5"/>
      <c r="U753" s="5"/>
      <c r="V753" s="5"/>
      <c r="W753" s="5"/>
      <c r="X753" s="5"/>
      <c r="Y753" s="5"/>
      <c r="Z753" s="5"/>
      <c r="AA753" s="5"/>
      <c r="AB753" s="5"/>
      <c r="AC753" s="5"/>
      <c r="AD753" s="5"/>
      <c r="AE753" s="5"/>
      <c r="AF753" s="5"/>
      <c r="AG753" s="5">
        <v>0.21030426763897</v>
      </c>
      <c r="AH753" s="5"/>
      <c r="AI753" s="5">
        <v>0.56103148917354295</v>
      </c>
      <c r="AJ753" s="5">
        <v>9.6559005425842295E-2</v>
      </c>
      <c r="AK753" s="5">
        <v>7.2207027546353197</v>
      </c>
      <c r="AL753" s="5">
        <v>2.0867730729057201</v>
      </c>
      <c r="AM753" s="5">
        <v>7.7321068596002496</v>
      </c>
      <c r="AN753" s="5">
        <v>7.3979526710058003</v>
      </c>
      <c r="AO753" s="5">
        <v>6.8882100474803201</v>
      </c>
      <c r="AP753" s="5">
        <v>2.0873572249699999</v>
      </c>
      <c r="AQ753" s="5">
        <v>7.1296477226118302</v>
      </c>
      <c r="AR753" s="5">
        <v>33.937116368478698</v>
      </c>
      <c r="AS753" s="5">
        <v>12.9493084511559</v>
      </c>
      <c r="AT753" s="5">
        <v>5.1571372928262402</v>
      </c>
      <c r="AU753" s="5">
        <v>13.042245366346201</v>
      </c>
      <c r="AV753" s="5">
        <v>8.9649807990327997</v>
      </c>
      <c r="AW753" s="5">
        <v>8.8566606776694794</v>
      </c>
      <c r="AX753" s="5">
        <v>34.957146962930402</v>
      </c>
      <c r="AY753" s="5">
        <v>29.713463610952701</v>
      </c>
      <c r="AZ753" s="5">
        <v>10.0785619771904</v>
      </c>
      <c r="BA753" s="5">
        <v>25.705687540120099</v>
      </c>
      <c r="BB753" s="5">
        <v>61.341917702573802</v>
      </c>
      <c r="BC753" s="5">
        <v>49.289280935787303</v>
      </c>
      <c r="BD753" s="5">
        <v>2.5427306372872902</v>
      </c>
      <c r="BE753" s="5">
        <v>72.398076425799303</v>
      </c>
      <c r="BF753" s="5">
        <v>66.415115682601296</v>
      </c>
      <c r="BG753" s="5">
        <v>21.845060596802799</v>
      </c>
      <c r="BH753" s="5">
        <v>15.467327801678101</v>
      </c>
      <c r="BI753" s="5">
        <v>12.007151683994</v>
      </c>
      <c r="BJ753" s="5">
        <v>26.252722950762301</v>
      </c>
      <c r="BK753" s="5">
        <v>8.1445686296278108</v>
      </c>
      <c r="BL753" s="12"/>
    </row>
    <row r="754" spans="1:64" ht="27.6" x14ac:dyDescent="0.3">
      <c r="A754" s="22" t="s">
        <v>118</v>
      </c>
      <c r="B754" s="5" t="s">
        <v>119</v>
      </c>
      <c r="C754" s="6" t="s">
        <v>1617</v>
      </c>
      <c r="D754" s="5" t="s">
        <v>1618</v>
      </c>
      <c r="E754" s="5"/>
      <c r="F754" s="5"/>
      <c r="G754" s="5"/>
      <c r="H754" s="5"/>
      <c r="I754" s="5"/>
      <c r="J754" s="5"/>
      <c r="K754" s="5"/>
      <c r="L754" s="5"/>
      <c r="M754" s="5"/>
      <c r="N754" s="5"/>
      <c r="O754" s="5"/>
      <c r="P754" s="5"/>
      <c r="Q754" s="5"/>
      <c r="R754" s="5"/>
      <c r="S754" s="5"/>
      <c r="T754" s="5">
        <v>0.118460019743337</v>
      </c>
      <c r="U754" s="5">
        <v>9.1513635531694199E-2</v>
      </c>
      <c r="V754" s="5">
        <v>0.10900667665894501</v>
      </c>
      <c r="W754" s="5">
        <v>7.7968103957471904E-2</v>
      </c>
      <c r="X754" s="5">
        <v>2.5466352581651499E-2</v>
      </c>
      <c r="Y754" s="5">
        <v>2.78854465854271E-3</v>
      </c>
      <c r="Z754" s="5">
        <v>0.20508995991423501</v>
      </c>
      <c r="AA754" s="5">
        <v>0.20111927247289299</v>
      </c>
      <c r="AB754" s="5">
        <v>0.37684128344929002</v>
      </c>
      <c r="AC754" s="5">
        <v>0.104581373065741</v>
      </c>
      <c r="AD754" s="5">
        <v>0.29594285404226001</v>
      </c>
      <c r="AE754" s="5">
        <v>0.19908745732463601</v>
      </c>
      <c r="AF754" s="5">
        <v>0.36651844304367598</v>
      </c>
      <c r="AG754" s="5">
        <v>1.0435289198436799</v>
      </c>
      <c r="AH754" s="5">
        <v>0.95023741983634102</v>
      </c>
      <c r="AI754" s="5">
        <v>1.1171103350709399</v>
      </c>
      <c r="AJ754" s="5">
        <v>1.81651903295168</v>
      </c>
      <c r="AK754" s="5">
        <v>0.87739375715328505</v>
      </c>
      <c r="AL754" s="5">
        <v>0.93803217147429396</v>
      </c>
      <c r="AM754" s="5">
        <v>1.89655290977645</v>
      </c>
      <c r="AN754" s="5">
        <v>2.91070328758647</v>
      </c>
      <c r="AO754" s="5">
        <v>1.8012108437424501</v>
      </c>
      <c r="AP754" s="5">
        <v>1.2700876817242099</v>
      </c>
      <c r="AQ754" s="5">
        <v>2.2124732429168299</v>
      </c>
      <c r="AR754" s="5">
        <v>3.5954374399500999</v>
      </c>
      <c r="AS754" s="5">
        <v>2.3371770080466501</v>
      </c>
      <c r="AT754" s="5">
        <v>5.3222821475128104</v>
      </c>
      <c r="AU754" s="5">
        <v>9.4202090730057293</v>
      </c>
      <c r="AV754" s="5">
        <v>10.4922383887313</v>
      </c>
      <c r="AW754" s="5">
        <v>34.859871552099698</v>
      </c>
      <c r="AX754" s="5">
        <v>9.9265154597394698</v>
      </c>
      <c r="AY754" s="5">
        <v>20.555982564679201</v>
      </c>
      <c r="AZ754" s="5">
        <v>17.154027631219599</v>
      </c>
      <c r="BA754" s="5">
        <v>42.028633311169799</v>
      </c>
      <c r="BB754" s="5">
        <v>12.4207658408724</v>
      </c>
      <c r="BC754" s="5">
        <v>15.8043100783825</v>
      </c>
      <c r="BD754" s="5">
        <v>9.4352016573368296</v>
      </c>
      <c r="BE754" s="5">
        <v>8.4539857510256002</v>
      </c>
      <c r="BF754" s="5">
        <v>12.4045315628923</v>
      </c>
      <c r="BG754" s="5">
        <v>22.906313004142898</v>
      </c>
      <c r="BH754" s="5">
        <v>22.267327245414901</v>
      </c>
      <c r="BI754" s="5">
        <v>25.742900478143898</v>
      </c>
      <c r="BJ754" s="5">
        <v>35.2516982489391</v>
      </c>
      <c r="BK754" s="5">
        <v>36.874433227881802</v>
      </c>
      <c r="BL754" s="12"/>
    </row>
    <row r="755" spans="1:64" x14ac:dyDescent="0.3">
      <c r="A755" s="22" t="s">
        <v>118</v>
      </c>
      <c r="B755" s="5" t="s">
        <v>119</v>
      </c>
      <c r="C755" s="6" t="s">
        <v>1619</v>
      </c>
      <c r="D755" s="5" t="s">
        <v>1620</v>
      </c>
      <c r="E755" s="5">
        <v>7000000</v>
      </c>
      <c r="F755" s="5">
        <v>7000000</v>
      </c>
      <c r="G755" s="5">
        <v>6000000</v>
      </c>
      <c r="H755" s="5">
        <v>6000000</v>
      </c>
      <c r="I755" s="5">
        <v>7000000</v>
      </c>
      <c r="J755" s="5">
        <v>7000000</v>
      </c>
      <c r="K755" s="5">
        <v>8000000</v>
      </c>
      <c r="L755" s="5">
        <v>10000000</v>
      </c>
      <c r="M755" s="5">
        <v>10000000</v>
      </c>
      <c r="N755" s="5">
        <v>11000000</v>
      </c>
      <c r="O755" s="5">
        <v>13000000</v>
      </c>
      <c r="P755" s="5">
        <v>18000000</v>
      </c>
      <c r="Q755" s="5">
        <v>29000000</v>
      </c>
      <c r="R755" s="5">
        <v>36000000</v>
      </c>
      <c r="S755" s="5">
        <v>50000000</v>
      </c>
      <c r="T755" s="5">
        <v>40000000</v>
      </c>
      <c r="U755" s="5">
        <v>34000000</v>
      </c>
      <c r="V755" s="5">
        <v>40000000</v>
      </c>
      <c r="W755" s="5">
        <v>51000000</v>
      </c>
      <c r="X755" s="5">
        <v>62000000</v>
      </c>
      <c r="Y755" s="5">
        <v>73000000</v>
      </c>
      <c r="Z755" s="5">
        <v>58000000</v>
      </c>
      <c r="AA755" s="5">
        <v>60000000</v>
      </c>
      <c r="AB755" s="5">
        <v>64000000</v>
      </c>
      <c r="AC755" s="5">
        <v>69000000</v>
      </c>
      <c r="AD755" s="5">
        <v>70000000</v>
      </c>
      <c r="AE755" s="5">
        <v>58000000</v>
      </c>
      <c r="AF755" s="5">
        <v>70000000</v>
      </c>
      <c r="AG755" s="5">
        <v>70000000</v>
      </c>
      <c r="AH755" s="5">
        <v>71000000</v>
      </c>
      <c r="AI755" s="5">
        <v>96000000</v>
      </c>
      <c r="AJ755" s="5">
        <v>83000000</v>
      </c>
      <c r="AK755" s="5">
        <v>82000000</v>
      </c>
      <c r="AL755" s="5">
        <v>78000000</v>
      </c>
      <c r="AM755" s="5">
        <v>89000000</v>
      </c>
      <c r="AN755" s="5">
        <v>95000000</v>
      </c>
      <c r="AO755" s="5">
        <v>98000000</v>
      </c>
      <c r="AP755" s="5">
        <v>94000000</v>
      </c>
      <c r="AQ755" s="5">
        <v>93000000</v>
      </c>
      <c r="AR755" s="5">
        <v>98000000</v>
      </c>
      <c r="AS755" s="5">
        <v>87000000</v>
      </c>
      <c r="AT755" s="5">
        <v>90000000</v>
      </c>
      <c r="AU755" s="5">
        <v>90000000</v>
      </c>
      <c r="AV755" s="5">
        <v>105000000</v>
      </c>
      <c r="AW755" s="5">
        <v>128000000</v>
      </c>
      <c r="AX755" s="5">
        <v>149000000</v>
      </c>
      <c r="AY755" s="5">
        <v>217000000</v>
      </c>
      <c r="AZ755" s="5">
        <v>229000000</v>
      </c>
      <c r="BA755" s="5">
        <v>314000000</v>
      </c>
      <c r="BB755" s="5">
        <v>294000000</v>
      </c>
      <c r="BC755" s="5">
        <v>285000000</v>
      </c>
      <c r="BD755" s="5">
        <v>304000000</v>
      </c>
      <c r="BE755" s="5">
        <v>296000000</v>
      </c>
      <c r="BF755" s="5">
        <v>313000000</v>
      </c>
      <c r="BG755" s="5">
        <v>313000000</v>
      </c>
      <c r="BH755" s="5">
        <v>367000000</v>
      </c>
      <c r="BI755" s="5">
        <v>422000000</v>
      </c>
      <c r="BJ755" s="5">
        <v>370000000</v>
      </c>
      <c r="BK755" s="5">
        <v>350000000</v>
      </c>
      <c r="BL755" s="12"/>
    </row>
    <row r="756" spans="1:64" x14ac:dyDescent="0.3">
      <c r="A756" s="22" t="s">
        <v>118</v>
      </c>
      <c r="B756" s="5" t="s">
        <v>119</v>
      </c>
      <c r="C756" s="6" t="s">
        <v>1621</v>
      </c>
      <c r="D756" s="5" t="s">
        <v>1622</v>
      </c>
      <c r="E756" s="5"/>
      <c r="F756" s="5"/>
      <c r="G756" s="5"/>
      <c r="H756" s="5"/>
      <c r="I756" s="5">
        <v>6746000</v>
      </c>
      <c r="J756" s="5">
        <v>7023000</v>
      </c>
      <c r="K756" s="5">
        <v>8160000</v>
      </c>
      <c r="L756" s="5">
        <v>9635000</v>
      </c>
      <c r="M756" s="5">
        <v>10117000</v>
      </c>
      <c r="N756" s="5">
        <v>11310000</v>
      </c>
      <c r="O756" s="5">
        <v>14028000</v>
      </c>
      <c r="P756" s="5">
        <v>19258000</v>
      </c>
      <c r="Q756" s="5">
        <v>25912000</v>
      </c>
      <c r="R756" s="5">
        <v>30738000</v>
      </c>
      <c r="S756" s="5">
        <v>44106000</v>
      </c>
      <c r="T756" s="5">
        <v>33645000</v>
      </c>
      <c r="U756" s="5"/>
      <c r="V756" s="5"/>
      <c r="W756" s="5"/>
      <c r="X756" s="5"/>
      <c r="Y756" s="5">
        <v>75192000</v>
      </c>
      <c r="Z756" s="5">
        <v>58201000</v>
      </c>
      <c r="AA756" s="5">
        <v>58852000</v>
      </c>
      <c r="AB756" s="5">
        <v>63962000</v>
      </c>
      <c r="AC756" s="5">
        <v>58720188.109999999</v>
      </c>
      <c r="AD756" s="5">
        <v>60217859.439999998</v>
      </c>
      <c r="AE756" s="5">
        <v>55667721.990000002</v>
      </c>
      <c r="AF756" s="5">
        <v>67820268.700000003</v>
      </c>
      <c r="AG756" s="5">
        <v>67665248.859999999</v>
      </c>
      <c r="AH756" s="5">
        <v>258802742.19999999</v>
      </c>
      <c r="AI756" s="5">
        <v>285714597.19999999</v>
      </c>
      <c r="AJ756" s="5">
        <v>108563220.59999999</v>
      </c>
      <c r="AK756" s="5">
        <v>108643849</v>
      </c>
      <c r="AL756" s="5">
        <v>194890172.09999999</v>
      </c>
      <c r="AM756" s="5">
        <v>150633969.69999999</v>
      </c>
      <c r="AN756" s="5">
        <v>151203791.80000001</v>
      </c>
      <c r="AO756" s="5">
        <v>173894035.19999999</v>
      </c>
      <c r="AP756" s="5">
        <v>181130818.40000001</v>
      </c>
      <c r="AQ756" s="5">
        <v>141611306.69999999</v>
      </c>
      <c r="AR756" s="5">
        <v>195562973.90000001</v>
      </c>
      <c r="AS756" s="5">
        <v>82639070</v>
      </c>
      <c r="AT756" s="5">
        <v>103611972</v>
      </c>
      <c r="AU756" s="5">
        <v>96662959</v>
      </c>
      <c r="AV756" s="5">
        <v>168103949</v>
      </c>
      <c r="AW756" s="5">
        <v>168730315</v>
      </c>
      <c r="AX756" s="5">
        <v>154723969</v>
      </c>
      <c r="AY756" s="5">
        <v>161129899</v>
      </c>
      <c r="AZ756" s="5">
        <v>229220684</v>
      </c>
      <c r="BA756" s="5">
        <v>336936955</v>
      </c>
      <c r="BB756" s="5">
        <v>278782098</v>
      </c>
      <c r="BC756" s="5">
        <v>278188111</v>
      </c>
      <c r="BD756" s="5">
        <v>285424599</v>
      </c>
      <c r="BE756" s="5">
        <v>403885529</v>
      </c>
      <c r="BF756" s="5">
        <v>446555740</v>
      </c>
      <c r="BG756" s="5">
        <v>332135142</v>
      </c>
      <c r="BH756" s="5">
        <v>284073511</v>
      </c>
      <c r="BI756" s="5">
        <v>275338115</v>
      </c>
      <c r="BJ756" s="5">
        <v>398491335</v>
      </c>
      <c r="BK756" s="5">
        <v>263506949</v>
      </c>
      <c r="BL756" s="12"/>
    </row>
    <row r="757" spans="1:64" ht="27.6" x14ac:dyDescent="0.3">
      <c r="A757" s="22" t="s">
        <v>118</v>
      </c>
      <c r="B757" s="5" t="s">
        <v>119</v>
      </c>
      <c r="C757" s="6" t="s">
        <v>1623</v>
      </c>
      <c r="D757" s="5" t="s">
        <v>1624</v>
      </c>
      <c r="E757" s="5"/>
      <c r="F757" s="5"/>
      <c r="G757" s="5"/>
      <c r="H757" s="5"/>
      <c r="I757" s="5">
        <v>0.57812036762525898</v>
      </c>
      <c r="J757" s="5">
        <v>4.05809483126869</v>
      </c>
      <c r="K757" s="5">
        <v>5.0367647058823497</v>
      </c>
      <c r="L757" s="5">
        <v>4.8365334717176998</v>
      </c>
      <c r="M757" s="5">
        <v>5.9602649006622501</v>
      </c>
      <c r="N757" s="5">
        <v>10.3713527851459</v>
      </c>
      <c r="O757" s="5">
        <v>9.0390647276874798</v>
      </c>
      <c r="P757" s="5">
        <v>6.7192854917436904</v>
      </c>
      <c r="Q757" s="5">
        <v>0.571163939487496</v>
      </c>
      <c r="R757" s="5">
        <v>0.83284533801808802</v>
      </c>
      <c r="S757" s="5">
        <v>1.1041581644220699</v>
      </c>
      <c r="T757" s="5">
        <v>1.0818843810373</v>
      </c>
      <c r="U757" s="5"/>
      <c r="V757" s="5"/>
      <c r="W757" s="5"/>
      <c r="X757" s="5"/>
      <c r="Y757" s="5">
        <v>0.214118523247154</v>
      </c>
      <c r="Z757" s="5">
        <v>0.35050944141853202</v>
      </c>
      <c r="AA757" s="5">
        <v>0.24638075171616899</v>
      </c>
      <c r="AB757" s="5">
        <v>18.581345173696899</v>
      </c>
      <c r="AC757" s="5">
        <v>0.995366399278383</v>
      </c>
      <c r="AD757" s="5">
        <v>0.64212998019511802</v>
      </c>
      <c r="AE757" s="5">
        <v>2.2861981341352799</v>
      </c>
      <c r="AF757" s="5">
        <v>4.0402684568042799</v>
      </c>
      <c r="AG757" s="5">
        <v>0.96235494204906002</v>
      </c>
      <c r="AH757" s="5">
        <v>0.75171170418533095</v>
      </c>
      <c r="AI757" s="5">
        <v>0.247634145299088</v>
      </c>
      <c r="AJ757" s="5">
        <v>0.73043954117435905</v>
      </c>
      <c r="AK757" s="5">
        <v>0.80593240365293595</v>
      </c>
      <c r="AL757" s="5">
        <v>0.60721209571500701</v>
      </c>
      <c r="AM757" s="5">
        <v>0.783393439121436</v>
      </c>
      <c r="AN757" s="5">
        <v>0.86937768749130795</v>
      </c>
      <c r="AO757" s="5">
        <v>0.88795635064601097</v>
      </c>
      <c r="AP757" s="5">
        <v>0.89932462175470895</v>
      </c>
      <c r="AQ757" s="5">
        <v>1.3113413358899499</v>
      </c>
      <c r="AR757" s="5">
        <v>1.0036662265182601</v>
      </c>
      <c r="AS757" s="5">
        <v>0.49381364044876103</v>
      </c>
      <c r="AT757" s="5">
        <v>0.65108016668189705</v>
      </c>
      <c r="AU757" s="5">
        <v>0.47619998887060799</v>
      </c>
      <c r="AV757" s="5">
        <v>0.279171312031462</v>
      </c>
      <c r="AW757" s="5">
        <v>0.33758486138071903</v>
      </c>
      <c r="AX757" s="5">
        <v>0.50139225681316402</v>
      </c>
      <c r="AY757" s="5">
        <v>0.40556904960264401</v>
      </c>
      <c r="AZ757" s="5">
        <v>0.48675013987830201</v>
      </c>
      <c r="BA757" s="5">
        <v>0.42088170470941699</v>
      </c>
      <c r="BB757" s="5">
        <v>0.751013789988767</v>
      </c>
      <c r="BC757" s="5">
        <v>0.33778150928959</v>
      </c>
      <c r="BD757" s="5">
        <v>0.32230368483411598</v>
      </c>
      <c r="BE757" s="5">
        <v>0.25159505033912699</v>
      </c>
      <c r="BF757" s="5">
        <v>0.23947178464215901</v>
      </c>
      <c r="BG757" s="5">
        <v>0.33811116560499299</v>
      </c>
      <c r="BH757" s="5">
        <v>0.465558015368775</v>
      </c>
      <c r="BI757" s="5">
        <v>0.50264780813219401</v>
      </c>
      <c r="BJ757" s="5">
        <v>0.33726178763711401</v>
      </c>
      <c r="BK757" s="5">
        <v>0.48135049372076699</v>
      </c>
      <c r="BL757" s="12"/>
    </row>
    <row r="758" spans="1:64" ht="27.6" x14ac:dyDescent="0.3">
      <c r="A758" s="22" t="s">
        <v>118</v>
      </c>
      <c r="B758" s="5" t="s">
        <v>119</v>
      </c>
      <c r="C758" s="6" t="s">
        <v>1625</v>
      </c>
      <c r="D758" s="5" t="s">
        <v>1626</v>
      </c>
      <c r="E758" s="5"/>
      <c r="F758" s="5"/>
      <c r="G758" s="5"/>
      <c r="H758" s="5"/>
      <c r="I758" s="5">
        <v>0.32611918173732601</v>
      </c>
      <c r="J758" s="5">
        <v>0.25630072618539101</v>
      </c>
      <c r="K758" s="5">
        <v>0.30637254901960798</v>
      </c>
      <c r="L758" s="5">
        <v>0.32174364296834501</v>
      </c>
      <c r="M758" s="5">
        <v>0.27676188593456602</v>
      </c>
      <c r="N758" s="5"/>
      <c r="O758" s="5"/>
      <c r="P758" s="5"/>
      <c r="Q758" s="5">
        <v>2.4853349799320799</v>
      </c>
      <c r="R758" s="5">
        <v>1.5485718003773801</v>
      </c>
      <c r="S758" s="5">
        <v>0.48519475808279999</v>
      </c>
      <c r="T758" s="5">
        <v>1.3404666369445699</v>
      </c>
      <c r="U758" s="5"/>
      <c r="V758" s="5"/>
      <c r="W758" s="5"/>
      <c r="X758" s="5"/>
      <c r="Y758" s="5"/>
      <c r="Z758" s="5"/>
      <c r="AA758" s="5"/>
      <c r="AB758" s="5"/>
      <c r="AC758" s="5"/>
      <c r="AD758" s="5"/>
      <c r="AE758" s="5"/>
      <c r="AF758" s="5"/>
      <c r="AG758" s="5"/>
      <c r="AH758" s="5">
        <v>2.4135583289812601</v>
      </c>
      <c r="AI758" s="5">
        <v>2.23083868953966E-2</v>
      </c>
      <c r="AJ758" s="5"/>
      <c r="AK758" s="5"/>
      <c r="AL758" s="5"/>
      <c r="AM758" s="5"/>
      <c r="AN758" s="5">
        <v>3.7480541542874199E-3</v>
      </c>
      <c r="AO758" s="5">
        <v>1.08359093388846</v>
      </c>
      <c r="AP758" s="5">
        <v>3.26656208549434E-2</v>
      </c>
      <c r="AQ758" s="5"/>
      <c r="AR758" s="5"/>
      <c r="AS758" s="5">
        <v>5.5179711001104002E-4</v>
      </c>
      <c r="AT758" s="5">
        <v>6.1590372973501603E-2</v>
      </c>
      <c r="AU758" s="5">
        <v>6.5378714508418895E-2</v>
      </c>
      <c r="AV758" s="5">
        <v>4.8136882257299E-2</v>
      </c>
      <c r="AW758" s="5">
        <v>8.01527573749862E-2</v>
      </c>
      <c r="AX758" s="5">
        <v>4.1658057517901401E-2</v>
      </c>
      <c r="AY758" s="5">
        <v>0.34008027274938002</v>
      </c>
      <c r="AZ758" s="5">
        <v>9.0610932824892895E-2</v>
      </c>
      <c r="BA758" s="5">
        <v>0.100295320826414</v>
      </c>
      <c r="BB758" s="5">
        <v>0.149830639412148</v>
      </c>
      <c r="BC758" s="5">
        <v>3.3864135911976498E-2</v>
      </c>
      <c r="BD758" s="5">
        <v>0.13041587911629199</v>
      </c>
      <c r="BE758" s="5">
        <v>0.16827738336720599</v>
      </c>
      <c r="BF758" s="5">
        <v>9.9343925127913499E-2</v>
      </c>
      <c r="BG758" s="5">
        <v>0.176682598675451</v>
      </c>
      <c r="BH758" s="5">
        <v>0.22429828031378801</v>
      </c>
      <c r="BI758" s="5">
        <v>0.206475227739538</v>
      </c>
      <c r="BJ758" s="5">
        <v>0.20777214641317099</v>
      </c>
      <c r="BK758" s="5">
        <v>0.163575572346671</v>
      </c>
      <c r="BL758" s="12"/>
    </row>
    <row r="759" spans="1:64" ht="27.6" x14ac:dyDescent="0.3">
      <c r="A759" s="22" t="s">
        <v>118</v>
      </c>
      <c r="B759" s="5" t="s">
        <v>119</v>
      </c>
      <c r="C759" s="6" t="s">
        <v>1627</v>
      </c>
      <c r="D759" s="5" t="s">
        <v>1628</v>
      </c>
      <c r="E759" s="5"/>
      <c r="F759" s="5"/>
      <c r="G759" s="5"/>
      <c r="H759" s="5"/>
      <c r="I759" s="5">
        <v>95.375037058997904</v>
      </c>
      <c r="J759" s="5">
        <v>90.474156343442999</v>
      </c>
      <c r="K759" s="5">
        <v>91.286764705882305</v>
      </c>
      <c r="L759" s="5">
        <v>90.731707317073202</v>
      </c>
      <c r="M759" s="5">
        <v>89.097558564791896</v>
      </c>
      <c r="N759" s="5">
        <v>85.694076038903603</v>
      </c>
      <c r="O759" s="5">
        <v>87.539207299686296</v>
      </c>
      <c r="P759" s="5">
        <v>88.228268771419707</v>
      </c>
      <c r="Q759" s="5">
        <v>96.3337449830195</v>
      </c>
      <c r="R759" s="5">
        <v>95.744680851063805</v>
      </c>
      <c r="S759" s="5">
        <v>94.009885276379606</v>
      </c>
      <c r="T759" s="5">
        <v>95.066131668895807</v>
      </c>
      <c r="U759" s="5"/>
      <c r="V759" s="5"/>
      <c r="W759" s="5"/>
      <c r="X759" s="5"/>
      <c r="Y759" s="5">
        <v>89.697042238536</v>
      </c>
      <c r="Z759" s="5">
        <v>87.704678613769502</v>
      </c>
      <c r="AA759" s="5">
        <v>87.991911914633306</v>
      </c>
      <c r="AB759" s="5">
        <v>71.916137706763394</v>
      </c>
      <c r="AC759" s="5">
        <v>86.940106400265407</v>
      </c>
      <c r="AD759" s="5">
        <v>86.562255296572502</v>
      </c>
      <c r="AE759" s="5">
        <v>89.618966980741405</v>
      </c>
      <c r="AF759" s="5">
        <v>84.469798656389003</v>
      </c>
      <c r="AG759" s="5">
        <v>88.664024904786302</v>
      </c>
      <c r="AH759" s="5">
        <v>91.946268657457793</v>
      </c>
      <c r="AI759" s="5">
        <v>98.439024949093195</v>
      </c>
      <c r="AJ759" s="5">
        <v>96.014774186965298</v>
      </c>
      <c r="AK759" s="5">
        <v>86.345887966132395</v>
      </c>
      <c r="AL759" s="5">
        <v>94.392570197463002</v>
      </c>
      <c r="AM759" s="5">
        <v>89.985416080574794</v>
      </c>
      <c r="AN759" s="5">
        <v>90.596167022016402</v>
      </c>
      <c r="AO759" s="5">
        <v>90.471718247749905</v>
      </c>
      <c r="AP759" s="5">
        <v>93.303986867274602</v>
      </c>
      <c r="AQ759" s="5">
        <v>91.234734823790006</v>
      </c>
      <c r="AR759" s="5">
        <v>92.538846336060402</v>
      </c>
      <c r="AS759" s="5">
        <v>84.585715933153693</v>
      </c>
      <c r="AT759" s="5">
        <v>83.679585791495199</v>
      </c>
      <c r="AU759" s="5">
        <v>87.594697985605805</v>
      </c>
      <c r="AV759" s="5">
        <v>91.166883890395695</v>
      </c>
      <c r="AW759" s="5">
        <v>87.299548394726799</v>
      </c>
      <c r="AX759" s="5">
        <v>75.7868931089791</v>
      </c>
      <c r="AY759" s="5">
        <v>77.043441205160804</v>
      </c>
      <c r="AZ759" s="5">
        <v>81.178239569340107</v>
      </c>
      <c r="BA759" s="5">
        <v>82.882840203740798</v>
      </c>
      <c r="BB759" s="5">
        <v>71.310123722506702</v>
      </c>
      <c r="BC759" s="5">
        <v>72.282851440764802</v>
      </c>
      <c r="BD759" s="5">
        <v>74.424277635579699</v>
      </c>
      <c r="BE759" s="5">
        <v>78.151051556987099</v>
      </c>
      <c r="BF759" s="5">
        <v>55.068740354787501</v>
      </c>
      <c r="BG759" s="5">
        <v>66.899246391699194</v>
      </c>
      <c r="BH759" s="5">
        <v>67.257424434761901</v>
      </c>
      <c r="BI759" s="5">
        <v>66.893270116271395</v>
      </c>
      <c r="BJ759" s="5">
        <v>43.251519885620603</v>
      </c>
      <c r="BK759" s="5">
        <v>67.329184552169096</v>
      </c>
      <c r="BL759" s="12"/>
    </row>
    <row r="760" spans="1:64" ht="27.6" x14ac:dyDescent="0.3">
      <c r="A760" s="22" t="s">
        <v>118</v>
      </c>
      <c r="B760" s="5" t="s">
        <v>119</v>
      </c>
      <c r="C760" s="6" t="s">
        <v>1629</v>
      </c>
      <c r="D760" s="5" t="s">
        <v>1630</v>
      </c>
      <c r="E760" s="5"/>
      <c r="F760" s="5"/>
      <c r="G760" s="5"/>
      <c r="H760" s="5"/>
      <c r="I760" s="5">
        <v>3.6910761932997298</v>
      </c>
      <c r="J760" s="5">
        <v>5.05481987754521</v>
      </c>
      <c r="K760" s="5">
        <v>2.62254901960784</v>
      </c>
      <c r="L760" s="5">
        <v>3.8194084068500298</v>
      </c>
      <c r="M760" s="5">
        <v>4.1514282890184804</v>
      </c>
      <c r="N760" s="5">
        <v>3.9345711759504902</v>
      </c>
      <c r="O760" s="5">
        <v>3.4217279726261798</v>
      </c>
      <c r="P760" s="5">
        <v>5.0524457368366402</v>
      </c>
      <c r="Q760" s="5">
        <v>2.5509416486569898</v>
      </c>
      <c r="R760" s="5">
        <v>2.7490402758800201</v>
      </c>
      <c r="S760" s="5">
        <v>3.9201015734820701</v>
      </c>
      <c r="T760" s="5">
        <v>3.28726408084411</v>
      </c>
      <c r="U760" s="5"/>
      <c r="V760" s="5"/>
      <c r="W760" s="5"/>
      <c r="X760" s="5"/>
      <c r="Y760" s="5">
        <v>10.088839238216799</v>
      </c>
      <c r="Z760" s="5">
        <v>11.907011907011899</v>
      </c>
      <c r="AA760" s="5">
        <v>11.7447155576701</v>
      </c>
      <c r="AB760" s="5">
        <v>9.4087114224070501</v>
      </c>
      <c r="AC760" s="5">
        <v>11.807104856173501</v>
      </c>
      <c r="AD760" s="5">
        <v>12.451057166505</v>
      </c>
      <c r="AE760" s="5">
        <v>8.0948348851233494</v>
      </c>
      <c r="AF760" s="5">
        <v>11.4093959740564</v>
      </c>
      <c r="AG760" s="5">
        <v>10.331163317619099</v>
      </c>
      <c r="AH760" s="5">
        <v>3.3025329976778002</v>
      </c>
      <c r="AI760" s="5">
        <v>1.0060283764178599</v>
      </c>
      <c r="AJ760" s="5">
        <v>1.3529451247490301</v>
      </c>
      <c r="AK760" s="5">
        <v>11.6509552435316</v>
      </c>
      <c r="AL760" s="5">
        <v>4.3867218546111602</v>
      </c>
      <c r="AM760" s="5">
        <v>7.9218073687266104</v>
      </c>
      <c r="AN760" s="5">
        <v>7.1701551545349496</v>
      </c>
      <c r="AO760" s="5">
        <v>5.8095547002983103</v>
      </c>
      <c r="AP760" s="5">
        <v>5.6328029161104904</v>
      </c>
      <c r="AQ760" s="5">
        <v>7.0931548663550297</v>
      </c>
      <c r="AR760" s="5">
        <v>6.2355937873677396</v>
      </c>
      <c r="AS760" s="5">
        <v>13.930596024374401</v>
      </c>
      <c r="AT760" s="5">
        <v>14.1641604890987</v>
      </c>
      <c r="AU760" s="5">
        <v>10.463760994529499</v>
      </c>
      <c r="AV760" s="5">
        <v>7.8140115554334804</v>
      </c>
      <c r="AW760" s="5">
        <v>11.313008572288901</v>
      </c>
      <c r="AX760" s="5">
        <v>20.054413159476301</v>
      </c>
      <c r="AY760" s="5">
        <v>20.465765326396699</v>
      </c>
      <c r="AZ760" s="5">
        <v>16.559111218776401</v>
      </c>
      <c r="BA760" s="5">
        <v>14.936739723311099</v>
      </c>
      <c r="BB760" s="5">
        <v>25.7568511447245</v>
      </c>
      <c r="BC760" s="5">
        <v>24.627835011971399</v>
      </c>
      <c r="BD760" s="5">
        <v>21.940558108658301</v>
      </c>
      <c r="BE760" s="5">
        <v>18.878591711068701</v>
      </c>
      <c r="BF760" s="5">
        <v>39.096497113663801</v>
      </c>
      <c r="BG760" s="5">
        <v>31.109248596163301</v>
      </c>
      <c r="BH760" s="5">
        <v>28.380626097869399</v>
      </c>
      <c r="BI760" s="5">
        <v>31.1018465423866</v>
      </c>
      <c r="BJ760" s="5">
        <v>21.421821882275101</v>
      </c>
      <c r="BK760" s="5">
        <v>30.305973448920302</v>
      </c>
      <c r="BL760" s="12"/>
    </row>
    <row r="761" spans="1:64" ht="27.6" x14ac:dyDescent="0.3">
      <c r="A761" s="22" t="s">
        <v>118</v>
      </c>
      <c r="B761" s="5" t="s">
        <v>119</v>
      </c>
      <c r="C761" s="6" t="s">
        <v>1631</v>
      </c>
      <c r="D761" s="5" t="s">
        <v>1632</v>
      </c>
      <c r="E761" s="5"/>
      <c r="F761" s="5"/>
      <c r="G761" s="5"/>
      <c r="H761" s="5"/>
      <c r="I761" s="5"/>
      <c r="J761" s="5"/>
      <c r="K761" s="5"/>
      <c r="L761" s="5"/>
      <c r="M761" s="5"/>
      <c r="N761" s="5"/>
      <c r="O761" s="5"/>
      <c r="P761" s="5"/>
      <c r="Q761" s="5">
        <v>7.7184316146958901E-3</v>
      </c>
      <c r="R761" s="5"/>
      <c r="S761" s="5">
        <v>2.2672652246859801E-2</v>
      </c>
      <c r="T761" s="5"/>
      <c r="U761" s="5"/>
      <c r="V761" s="5"/>
      <c r="W761" s="5"/>
      <c r="X761" s="5"/>
      <c r="Y761" s="5"/>
      <c r="Z761" s="5"/>
      <c r="AA761" s="5"/>
      <c r="AB761" s="5"/>
      <c r="AC761" s="5"/>
      <c r="AD761" s="5"/>
      <c r="AE761" s="5"/>
      <c r="AF761" s="5"/>
      <c r="AG761" s="5"/>
      <c r="AH761" s="5"/>
      <c r="AI761" s="5"/>
      <c r="AJ761" s="5"/>
      <c r="AK761" s="5"/>
      <c r="AL761" s="5"/>
      <c r="AM761" s="5"/>
      <c r="AN761" s="5"/>
      <c r="AO761" s="5">
        <v>3.4095476553758202E-3</v>
      </c>
      <c r="AP761" s="5">
        <v>6.0729588135069099E-4</v>
      </c>
      <c r="AQ761" s="5">
        <v>7.7677413310670296E-3</v>
      </c>
      <c r="AR761" s="5">
        <v>1.58393991368936E-3</v>
      </c>
      <c r="AS761" s="5">
        <v>7.9744363047648005E-4</v>
      </c>
      <c r="AT761" s="5">
        <v>5.2457258510628497E-2</v>
      </c>
      <c r="AU761" s="5">
        <v>3.8204913631911502E-2</v>
      </c>
      <c r="AV761" s="5">
        <v>1.27004749900313E-2</v>
      </c>
      <c r="AW761" s="5">
        <v>9.8426889086291297E-2</v>
      </c>
      <c r="AX761" s="5">
        <v>0.249215426990501</v>
      </c>
      <c r="AY761" s="5">
        <v>0.19262781266932999</v>
      </c>
      <c r="AZ761" s="5">
        <v>0.182350472350916</v>
      </c>
      <c r="BA761" s="5">
        <v>0.40163240627612401</v>
      </c>
      <c r="BB761" s="5">
        <v>0.39176869958127702</v>
      </c>
      <c r="BC761" s="5">
        <v>0.76484433225832604</v>
      </c>
      <c r="BD761" s="5">
        <v>1.4240153141110301</v>
      </c>
      <c r="BE761" s="5">
        <v>1.3975712410334999</v>
      </c>
      <c r="BF761" s="5">
        <v>0.91216473894166095</v>
      </c>
      <c r="BG761" s="5">
        <v>0.25111886534427602</v>
      </c>
      <c r="BH761" s="5">
        <v>0.37294677573791801</v>
      </c>
      <c r="BI761" s="5">
        <v>0.32607690366442699</v>
      </c>
      <c r="BJ761" s="5">
        <v>34.1819839068772</v>
      </c>
      <c r="BK761" s="5">
        <v>0.588780677658713</v>
      </c>
      <c r="BL761" s="12"/>
    </row>
    <row r="762" spans="1:64" ht="27.6" x14ac:dyDescent="0.3">
      <c r="A762" s="22" t="s">
        <v>118</v>
      </c>
      <c r="B762" s="5" t="s">
        <v>119</v>
      </c>
      <c r="C762" s="6" t="s">
        <v>1633</v>
      </c>
      <c r="D762" s="5" t="s">
        <v>1634</v>
      </c>
      <c r="E762" s="5"/>
      <c r="F762" s="5"/>
      <c r="G762" s="5"/>
      <c r="H762" s="5"/>
      <c r="I762" s="5">
        <v>2.9647198339756899E-2</v>
      </c>
      <c r="J762" s="5"/>
      <c r="K762" s="5"/>
      <c r="L762" s="5"/>
      <c r="M762" s="5"/>
      <c r="N762" s="5"/>
      <c r="O762" s="5"/>
      <c r="P762" s="5"/>
      <c r="Q762" s="5"/>
      <c r="R762" s="5">
        <v>9.7599063048994707E-3</v>
      </c>
      <c r="S762" s="5">
        <v>1.8138121797487899E-2</v>
      </c>
      <c r="T762" s="5">
        <v>2.3777678704116501E-2</v>
      </c>
      <c r="U762" s="5"/>
      <c r="V762" s="5"/>
      <c r="W762" s="5"/>
      <c r="X762" s="5"/>
      <c r="Y762" s="5"/>
      <c r="Z762" s="5"/>
      <c r="AA762" s="5"/>
      <c r="AB762" s="5"/>
      <c r="AC762" s="5"/>
      <c r="AD762" s="5"/>
      <c r="AE762" s="5"/>
      <c r="AF762" s="5"/>
      <c r="AG762" s="5"/>
      <c r="AH762" s="5">
        <v>3.9994866406790299</v>
      </c>
      <c r="AI762" s="5">
        <v>0.29076361800950401</v>
      </c>
      <c r="AJ762" s="5">
        <v>0.39617468754422702</v>
      </c>
      <c r="AK762" s="5">
        <v>4.1511784067959502E-2</v>
      </c>
      <c r="AL762" s="5">
        <v>3.6687329704502801E-2</v>
      </c>
      <c r="AM762" s="5">
        <v>0.51229526881412302</v>
      </c>
      <c r="AN762" s="5">
        <v>5.0197153852063602E-2</v>
      </c>
      <c r="AO762" s="5">
        <v>0.59475984832399797</v>
      </c>
      <c r="AP762" s="5">
        <v>7.9576845769940993E-2</v>
      </c>
      <c r="AQ762" s="5">
        <v>3.3693354797636403E-2</v>
      </c>
      <c r="AR762" s="5">
        <v>2.5542718544228502E-2</v>
      </c>
      <c r="AS762" s="5">
        <v>5.7866091668263E-3</v>
      </c>
      <c r="AT762" s="5">
        <v>0.16514211311411001</v>
      </c>
      <c r="AU762" s="5">
        <v>0.18117694907311899</v>
      </c>
      <c r="AV762" s="5">
        <v>0.13261556395679899</v>
      </c>
      <c r="AW762" s="5">
        <v>0.17105402784318899</v>
      </c>
      <c r="AX762" s="5">
        <v>0.14864988371646501</v>
      </c>
      <c r="AY762" s="5">
        <v>0.151245672908912</v>
      </c>
      <c r="AZ762" s="5">
        <v>0.184880785016766</v>
      </c>
      <c r="BA762" s="5">
        <v>0.144686711494736</v>
      </c>
      <c r="BB762" s="5">
        <v>9.79876405119815E-2</v>
      </c>
      <c r="BC762" s="5">
        <v>0.16548047231249199</v>
      </c>
      <c r="BD762" s="5">
        <v>0.20655262442884301</v>
      </c>
      <c r="BE762" s="5">
        <v>0.12641007496953399</v>
      </c>
      <c r="BF762" s="5">
        <v>0.106191446559393</v>
      </c>
      <c r="BG762" s="5">
        <v>0.133806075841261</v>
      </c>
      <c r="BH762" s="5">
        <v>0.210162854642227</v>
      </c>
      <c r="BI762" s="5">
        <v>0.21104996669277001</v>
      </c>
      <c r="BJ762" s="5">
        <v>0.151957381959133</v>
      </c>
      <c r="BK762" s="5">
        <v>0.28240431716280801</v>
      </c>
      <c r="BL762" s="12"/>
    </row>
    <row r="763" spans="1:64" ht="27.6" x14ac:dyDescent="0.3">
      <c r="A763" s="22" t="s">
        <v>118</v>
      </c>
      <c r="B763" s="5" t="s">
        <v>119</v>
      </c>
      <c r="C763" s="6" t="s">
        <v>1635</v>
      </c>
      <c r="D763" s="5" t="s">
        <v>1636</v>
      </c>
      <c r="E763" s="5"/>
      <c r="F763" s="5"/>
      <c r="G763" s="5"/>
      <c r="H763" s="5"/>
      <c r="I763" s="5">
        <v>0.32611918173732601</v>
      </c>
      <c r="J763" s="5">
        <v>0.25630072618539101</v>
      </c>
      <c r="K763" s="5">
        <v>1.0539215686274499</v>
      </c>
      <c r="L763" s="5">
        <v>0.32174364296834501</v>
      </c>
      <c r="M763" s="5">
        <v>0.66225165562913901</v>
      </c>
      <c r="N763" s="5"/>
      <c r="O763" s="5"/>
      <c r="P763" s="5"/>
      <c r="Q763" s="5">
        <v>0.37048471750540302</v>
      </c>
      <c r="R763" s="5">
        <v>0.28629058494371801</v>
      </c>
      <c r="S763" s="5">
        <v>0.51466920600371802</v>
      </c>
      <c r="T763" s="5">
        <v>0.36855401991380599</v>
      </c>
      <c r="U763" s="5"/>
      <c r="V763" s="5"/>
      <c r="W763" s="5"/>
      <c r="X763" s="5"/>
      <c r="Y763" s="5"/>
      <c r="Z763" s="5"/>
      <c r="AA763" s="5"/>
      <c r="AB763" s="5"/>
      <c r="AC763" s="5"/>
      <c r="AD763" s="5"/>
      <c r="AE763" s="5"/>
      <c r="AF763" s="5"/>
      <c r="AG763" s="5"/>
      <c r="AH763" s="5"/>
      <c r="AI763" s="5"/>
      <c r="AJ763" s="5"/>
      <c r="AK763" s="5"/>
      <c r="AL763" s="5"/>
      <c r="AM763" s="5"/>
      <c r="AN763" s="5"/>
      <c r="AO763" s="5">
        <v>1.08359093388846</v>
      </c>
      <c r="AP763" s="5">
        <v>3.26656208549434E-2</v>
      </c>
      <c r="AQ763" s="5"/>
      <c r="AR763" s="5"/>
      <c r="AS763" s="5">
        <v>5.5179711001104002E-4</v>
      </c>
      <c r="AT763" s="5">
        <v>3.4547166035986697E-2</v>
      </c>
      <c r="AU763" s="5">
        <v>3.6890035613331498E-2</v>
      </c>
      <c r="AV763" s="5">
        <v>3.15239471263105E-2</v>
      </c>
      <c r="AW763" s="5">
        <v>3.1707995092642403E-2</v>
      </c>
      <c r="AX763" s="5">
        <v>2.1667618932396999E-2</v>
      </c>
      <c r="AY763" s="5">
        <v>2.0607596855751802E-2</v>
      </c>
      <c r="AZ763" s="5">
        <v>1.7217905169500301E-2</v>
      </c>
      <c r="BA763" s="5">
        <v>3.3470950077292602E-2</v>
      </c>
      <c r="BB763" s="5">
        <v>4.0453458385265498E-2</v>
      </c>
      <c r="BC763" s="5">
        <v>3.3319180919273699E-3</v>
      </c>
      <c r="BD763" s="5">
        <v>2.3359234009119201E-2</v>
      </c>
      <c r="BE763" s="5">
        <v>2.44244947929293E-2</v>
      </c>
      <c r="BF763" s="5">
        <v>2.56619699928166E-2</v>
      </c>
      <c r="BG763" s="5">
        <v>2.4987720209383901E-2</v>
      </c>
      <c r="BH763" s="5">
        <v>3.0253436759191499E-2</v>
      </c>
      <c r="BI763" s="5">
        <v>2.8876859275367699E-2</v>
      </c>
      <c r="BJ763" s="5">
        <v>4.3073458548352102E-2</v>
      </c>
      <c r="BK763" s="5">
        <v>2.8254662840030101E-2</v>
      </c>
      <c r="BL763" s="12"/>
    </row>
    <row r="764" spans="1:64" ht="27.6" x14ac:dyDescent="0.3">
      <c r="A764" s="22" t="s">
        <v>118</v>
      </c>
      <c r="B764" s="5" t="s">
        <v>119</v>
      </c>
      <c r="C764" s="6" t="s">
        <v>1637</v>
      </c>
      <c r="D764" s="5" t="s">
        <v>1638</v>
      </c>
      <c r="E764" s="5"/>
      <c r="F764" s="5"/>
      <c r="G764" s="5"/>
      <c r="H764" s="5"/>
      <c r="I764" s="5"/>
      <c r="J764" s="5">
        <v>0.15662822155773901</v>
      </c>
      <c r="K764" s="5"/>
      <c r="L764" s="5">
        <v>0.29060716139076298</v>
      </c>
      <c r="M764" s="5">
        <v>0.12849658989819099</v>
      </c>
      <c r="N764" s="5"/>
      <c r="O764" s="5"/>
      <c r="P764" s="5"/>
      <c r="Q764" s="5">
        <v>0.12349490583513401</v>
      </c>
      <c r="R764" s="5">
        <v>0.27978398074045202</v>
      </c>
      <c r="S764" s="5">
        <v>0.224459257243912</v>
      </c>
      <c r="T764" s="5">
        <v>0.13969386238668399</v>
      </c>
      <c r="U764" s="5"/>
      <c r="V764" s="5"/>
      <c r="W764" s="5"/>
      <c r="X764" s="5"/>
      <c r="Y764" s="5"/>
      <c r="Z764" s="5">
        <v>1.8900018900018901E-2</v>
      </c>
      <c r="AA764" s="5">
        <v>1.6991775980425498E-2</v>
      </c>
      <c r="AB764" s="5">
        <v>9.3805697132672505E-2</v>
      </c>
      <c r="AC764" s="5">
        <v>0.25742234428274602</v>
      </c>
      <c r="AD764" s="5">
        <v>0.34455755672739302</v>
      </c>
      <c r="AE764" s="5"/>
      <c r="AF764" s="5">
        <v>8.0536912750391404E-2</v>
      </c>
      <c r="AG764" s="5">
        <v>4.24568355455835E-2</v>
      </c>
      <c r="AH764" s="5"/>
      <c r="AI764" s="5">
        <v>1.6548911180377001E-2</v>
      </c>
      <c r="AJ764" s="5">
        <v>1.5056664595670599</v>
      </c>
      <c r="AK764" s="5">
        <v>0.52470818186863</v>
      </c>
      <c r="AL764" s="5">
        <v>9.1506231113846898E-2</v>
      </c>
      <c r="AM764" s="5">
        <v>4.58815615678487E-2</v>
      </c>
      <c r="AN764" s="5">
        <v>0.16829659168639999</v>
      </c>
      <c r="AO764" s="5">
        <v>0.164245067078644</v>
      </c>
      <c r="AP764" s="5">
        <v>5.1035832353971203E-2</v>
      </c>
      <c r="AQ764" s="5">
        <v>0.31930787783628301</v>
      </c>
      <c r="AR764" s="5">
        <v>0.18686468967631101</v>
      </c>
      <c r="AS764" s="5">
        <v>0.429133580520691</v>
      </c>
      <c r="AT764" s="5">
        <v>0.495795022606075</v>
      </c>
      <c r="AU764" s="5">
        <v>0.35816925488490398</v>
      </c>
      <c r="AV764" s="5">
        <v>0.25537056241314099</v>
      </c>
      <c r="AW764" s="5">
        <v>0.39115318429886198</v>
      </c>
      <c r="AX764" s="5">
        <v>0.92662372175832697</v>
      </c>
      <c r="AY764" s="5">
        <v>0.80955056019739702</v>
      </c>
      <c r="AZ764" s="5">
        <v>0.37845275777992199</v>
      </c>
      <c r="BA764" s="5">
        <v>0.520898338384995</v>
      </c>
      <c r="BB764" s="5">
        <v>0.99333996690131798</v>
      </c>
      <c r="BC764" s="5">
        <v>1.06993213667568</v>
      </c>
      <c r="BD764" s="5">
        <v>0.98089478265326402</v>
      </c>
      <c r="BE764" s="5">
        <v>0.75972541219717704</v>
      </c>
      <c r="BF764" s="5">
        <v>0.51061777864505797</v>
      </c>
      <c r="BG764" s="5">
        <v>0.598687626978057</v>
      </c>
      <c r="BH764" s="5">
        <v>0.64353870713415495</v>
      </c>
      <c r="BI764" s="5">
        <v>0.66886961872314699</v>
      </c>
      <c r="BJ764" s="5">
        <v>0.50326690290517895</v>
      </c>
      <c r="BK764" s="5">
        <v>0.72869501441497098</v>
      </c>
      <c r="BL764" s="12"/>
    </row>
    <row r="765" spans="1:64" ht="27.6" x14ac:dyDescent="0.3">
      <c r="A765" s="22" t="s">
        <v>118</v>
      </c>
      <c r="B765" s="5" t="s">
        <v>119</v>
      </c>
      <c r="C765" s="6" t="s">
        <v>1639</v>
      </c>
      <c r="D765" s="5" t="s">
        <v>1640</v>
      </c>
      <c r="E765" s="5"/>
      <c r="F765" s="5"/>
      <c r="G765" s="5"/>
      <c r="H765" s="5"/>
      <c r="I765" s="5"/>
      <c r="J765" s="5"/>
      <c r="K765" s="5"/>
      <c r="L765" s="5"/>
      <c r="M765" s="5"/>
      <c r="N765" s="5"/>
      <c r="O765" s="5"/>
      <c r="P765" s="5"/>
      <c r="Q765" s="5">
        <v>4.2451373880827398E-2</v>
      </c>
      <c r="R765" s="5">
        <v>9.7599063048994697E-2</v>
      </c>
      <c r="S765" s="5">
        <v>0.18591574842425099</v>
      </c>
      <c r="T765" s="5">
        <v>3.2694308218160197E-2</v>
      </c>
      <c r="U765" s="5"/>
      <c r="V765" s="5"/>
      <c r="W765" s="5"/>
      <c r="X765" s="5"/>
      <c r="Y765" s="5"/>
      <c r="Z765" s="5">
        <v>1.8900018900018901E-2</v>
      </c>
      <c r="AA765" s="5"/>
      <c r="AB765" s="5"/>
      <c r="AC765" s="5"/>
      <c r="AD765" s="5"/>
      <c r="AE765" s="5"/>
      <c r="AF765" s="5"/>
      <c r="AG765" s="5"/>
      <c r="AH765" s="5"/>
      <c r="AI765" s="5"/>
      <c r="AJ765" s="5"/>
      <c r="AK765" s="5">
        <v>0.63100442074656204</v>
      </c>
      <c r="AL765" s="5">
        <v>0.48530229139245601</v>
      </c>
      <c r="AM765" s="5">
        <v>0.75120628119515098</v>
      </c>
      <c r="AN765" s="5">
        <v>1.14580639041884</v>
      </c>
      <c r="AO765" s="5">
        <v>0.98476530435932996</v>
      </c>
      <c r="AP765" s="5"/>
      <c r="AQ765" s="5"/>
      <c r="AR765" s="5">
        <v>7.9023019193307491E-3</v>
      </c>
      <c r="AS765" s="5">
        <v>0.55360497159515498</v>
      </c>
      <c r="AT765" s="5">
        <v>0.75723199245739703</v>
      </c>
      <c r="AU765" s="5">
        <v>0.85089987779082998</v>
      </c>
      <c r="AV765" s="5">
        <v>0.30772269365308003</v>
      </c>
      <c r="AW765" s="5">
        <v>0.35751607528261897</v>
      </c>
      <c r="AX765" s="5">
        <v>2.3111448233337399</v>
      </c>
      <c r="AY765" s="5">
        <v>0.91119277620846795</v>
      </c>
      <c r="AZ765" s="5">
        <v>1.01299715168811</v>
      </c>
      <c r="BA765" s="5">
        <v>0.65884996200550305</v>
      </c>
      <c r="BB765" s="5">
        <v>0.658461577400138</v>
      </c>
      <c r="BC765" s="5">
        <v>0.74794317863569704</v>
      </c>
      <c r="BD765" s="5">
        <v>0.67803861572561896</v>
      </c>
      <c r="BE765" s="5">
        <v>0.41063045861195002</v>
      </c>
      <c r="BF765" s="5">
        <v>4.0406548127676096</v>
      </c>
      <c r="BG765" s="5">
        <v>0.64479355815952799</v>
      </c>
      <c r="BH765" s="5">
        <v>2.6394896777264099</v>
      </c>
      <c r="BI765" s="5">
        <v>0.26736218485406599</v>
      </c>
      <c r="BJ765" s="5">
        <v>0.109114794177394</v>
      </c>
      <c r="BK765" s="5">
        <v>0.255356833113346</v>
      </c>
      <c r="BL765" s="12"/>
    </row>
    <row r="766" spans="1:64" ht="27.6" x14ac:dyDescent="0.3">
      <c r="A766" s="22" t="s">
        <v>118</v>
      </c>
      <c r="B766" s="5" t="s">
        <v>119</v>
      </c>
      <c r="C766" s="6" t="s">
        <v>1641</v>
      </c>
      <c r="D766" s="5" t="s">
        <v>1642</v>
      </c>
      <c r="E766" s="5"/>
      <c r="F766" s="5"/>
      <c r="G766" s="5"/>
      <c r="H766" s="5"/>
      <c r="I766" s="5">
        <v>0.355766380077083</v>
      </c>
      <c r="J766" s="5">
        <v>0.41292894774312999</v>
      </c>
      <c r="K766" s="5">
        <v>1.0539215686274499</v>
      </c>
      <c r="L766" s="5">
        <v>0.61235080435910705</v>
      </c>
      <c r="M766" s="5">
        <v>0.79074824552733003</v>
      </c>
      <c r="N766" s="5"/>
      <c r="O766" s="5"/>
      <c r="P766" s="5"/>
      <c r="Q766" s="5">
        <v>0.54414942883606099</v>
      </c>
      <c r="R766" s="5">
        <v>0.67343353503806402</v>
      </c>
      <c r="S766" s="5">
        <v>0.96585498571622896</v>
      </c>
      <c r="T766" s="5">
        <v>0.56471986922276696</v>
      </c>
      <c r="U766" s="5"/>
      <c r="V766" s="5"/>
      <c r="W766" s="5"/>
      <c r="X766" s="5"/>
      <c r="Y766" s="5"/>
      <c r="Z766" s="5">
        <v>3.7800037800037802E-2</v>
      </c>
      <c r="AA766" s="5">
        <v>1.6991775980425498E-2</v>
      </c>
      <c r="AB766" s="5">
        <v>9.3805697132672505E-2</v>
      </c>
      <c r="AC766" s="5">
        <v>0.25742234428274602</v>
      </c>
      <c r="AD766" s="5">
        <v>0.34455755672739302</v>
      </c>
      <c r="AE766" s="5"/>
      <c r="AF766" s="5">
        <v>8.0536912750391404E-2</v>
      </c>
      <c r="AG766" s="5">
        <v>4.24568355455835E-2</v>
      </c>
      <c r="AH766" s="5">
        <v>3.9994866406790299</v>
      </c>
      <c r="AI766" s="5">
        <v>0.307312529189881</v>
      </c>
      <c r="AJ766" s="5">
        <v>1.9018411471112899</v>
      </c>
      <c r="AK766" s="5">
        <v>1.19722438668315</v>
      </c>
      <c r="AL766" s="5">
        <v>0.61349585221080505</v>
      </c>
      <c r="AM766" s="5">
        <v>1.30938311157712</v>
      </c>
      <c r="AN766" s="5">
        <v>1.3643001359572999</v>
      </c>
      <c r="AO766" s="5">
        <v>2.8307707013057999</v>
      </c>
      <c r="AP766" s="5">
        <v>0.16388559486020601</v>
      </c>
      <c r="AQ766" s="5">
        <v>0.36076897396498597</v>
      </c>
      <c r="AR766" s="5">
        <v>0.22189365005355999</v>
      </c>
      <c r="AS766" s="5">
        <v>0.98987440202315902</v>
      </c>
      <c r="AT766" s="5">
        <v>1.5051735527242001</v>
      </c>
      <c r="AU766" s="5">
        <v>1.4653410309941</v>
      </c>
      <c r="AV766" s="5">
        <v>0.73993324213936196</v>
      </c>
      <c r="AW766" s="5">
        <v>1.0498581716036</v>
      </c>
      <c r="AX766" s="5">
        <v>3.6573014747314301</v>
      </c>
      <c r="AY766" s="5">
        <v>2.0852244188398599</v>
      </c>
      <c r="AZ766" s="5">
        <v>1.7758990720052099</v>
      </c>
      <c r="BA766" s="5">
        <v>1.7595383682386501</v>
      </c>
      <c r="BB766" s="5">
        <v>2.1820113427799801</v>
      </c>
      <c r="BC766" s="5">
        <v>2.7515320379741199</v>
      </c>
      <c r="BD766" s="5">
        <v>3.3128605709278802</v>
      </c>
      <c r="BE766" s="5">
        <v>2.7187616816050899</v>
      </c>
      <c r="BF766" s="5">
        <v>5.5952907469065298</v>
      </c>
      <c r="BG766" s="5">
        <v>1.65339384653251</v>
      </c>
      <c r="BH766" s="5">
        <v>3.8963914519999001</v>
      </c>
      <c r="BI766" s="5">
        <v>1.5022355332097801</v>
      </c>
      <c r="BJ766" s="5">
        <v>34.989396444467197</v>
      </c>
      <c r="BK766" s="5">
        <v>1.88349150518987</v>
      </c>
      <c r="BL766" s="12"/>
    </row>
    <row r="767" spans="1:64" ht="27.6" x14ac:dyDescent="0.3">
      <c r="A767" s="22" t="s">
        <v>118</v>
      </c>
      <c r="B767" s="5" t="s">
        <v>119</v>
      </c>
      <c r="C767" s="6" t="s">
        <v>1643</v>
      </c>
      <c r="D767" s="5" t="s">
        <v>1644</v>
      </c>
      <c r="E767" s="5"/>
      <c r="F767" s="5"/>
      <c r="G767" s="5"/>
      <c r="H767" s="5"/>
      <c r="I767" s="5">
        <v>3.6910761932997298</v>
      </c>
      <c r="J767" s="5">
        <v>5.05481987754521</v>
      </c>
      <c r="K767" s="5">
        <v>2.62254901960784</v>
      </c>
      <c r="L767" s="5">
        <v>3.8194084068500298</v>
      </c>
      <c r="M767" s="5">
        <v>4.1514282890184804</v>
      </c>
      <c r="N767" s="5">
        <v>3.9345711759504902</v>
      </c>
      <c r="O767" s="5">
        <v>3.4217279726261798</v>
      </c>
      <c r="P767" s="5">
        <v>5.0524457368366402</v>
      </c>
      <c r="Q767" s="5">
        <v>2.5509416486569898</v>
      </c>
      <c r="R767" s="5">
        <v>2.7490402758800201</v>
      </c>
      <c r="S767" s="5">
        <v>3.9201015734820701</v>
      </c>
      <c r="T767" s="5">
        <v>3.28726408084411</v>
      </c>
      <c r="U767" s="5"/>
      <c r="V767" s="5"/>
      <c r="W767" s="5"/>
      <c r="X767" s="5"/>
      <c r="Y767" s="5">
        <v>10.088839238216799</v>
      </c>
      <c r="Z767" s="5">
        <v>11.907011907011899</v>
      </c>
      <c r="AA767" s="5">
        <v>11.7447155576701</v>
      </c>
      <c r="AB767" s="5">
        <v>9.4087114224070501</v>
      </c>
      <c r="AC767" s="5">
        <v>11.807104856173501</v>
      </c>
      <c r="AD767" s="5">
        <v>12.451057166505</v>
      </c>
      <c r="AE767" s="5">
        <v>8.0948348851233494</v>
      </c>
      <c r="AF767" s="5">
        <v>11.4093959740564</v>
      </c>
      <c r="AG767" s="5">
        <v>10.331163317619099</v>
      </c>
      <c r="AH767" s="5">
        <v>3.3025329976778002</v>
      </c>
      <c r="AI767" s="5">
        <v>1.0060283764178599</v>
      </c>
      <c r="AJ767" s="5">
        <v>1.3529451247490301</v>
      </c>
      <c r="AK767" s="5">
        <v>11.6509552435316</v>
      </c>
      <c r="AL767" s="5">
        <v>4.3867218546111602</v>
      </c>
      <c r="AM767" s="5">
        <v>7.9218073687266104</v>
      </c>
      <c r="AN767" s="5">
        <v>7.1701551545349496</v>
      </c>
      <c r="AO767" s="5">
        <v>5.8095547002983103</v>
      </c>
      <c r="AP767" s="5">
        <v>5.6328029161104904</v>
      </c>
      <c r="AQ767" s="5">
        <v>7.0931548663550297</v>
      </c>
      <c r="AR767" s="5">
        <v>6.2355937873677396</v>
      </c>
      <c r="AS767" s="5">
        <v>13.930596024374401</v>
      </c>
      <c r="AT767" s="5">
        <v>14.1641604890987</v>
      </c>
      <c r="AU767" s="5">
        <v>10.463760994529499</v>
      </c>
      <c r="AV767" s="5">
        <v>7.8140115554334804</v>
      </c>
      <c r="AW767" s="5">
        <v>11.313008572288901</v>
      </c>
      <c r="AX767" s="5">
        <v>20.054413159476301</v>
      </c>
      <c r="AY767" s="5">
        <v>20.465765326396699</v>
      </c>
      <c r="AZ767" s="5">
        <v>16.559111218776401</v>
      </c>
      <c r="BA767" s="5">
        <v>14.936739723311099</v>
      </c>
      <c r="BB767" s="5">
        <v>25.7568511447245</v>
      </c>
      <c r="BC767" s="5">
        <v>24.627835011971399</v>
      </c>
      <c r="BD767" s="5">
        <v>21.940558108658301</v>
      </c>
      <c r="BE767" s="5">
        <v>18.878591711068701</v>
      </c>
      <c r="BF767" s="5">
        <v>39.096497113663801</v>
      </c>
      <c r="BG767" s="5">
        <v>31.109248596163301</v>
      </c>
      <c r="BH767" s="5">
        <v>28.380626097869399</v>
      </c>
      <c r="BI767" s="5">
        <v>31.1018465423866</v>
      </c>
      <c r="BJ767" s="5">
        <v>21.421821882275101</v>
      </c>
      <c r="BK767" s="5">
        <v>30.305973448920302</v>
      </c>
      <c r="BL767" s="12"/>
    </row>
    <row r="768" spans="1:64" x14ac:dyDescent="0.3">
      <c r="A768" s="22" t="s">
        <v>118</v>
      </c>
      <c r="B768" s="5" t="s">
        <v>119</v>
      </c>
      <c r="C768" s="6" t="s">
        <v>1645</v>
      </c>
      <c r="D768" s="5" t="s">
        <v>1646</v>
      </c>
      <c r="E768" s="5"/>
      <c r="F768" s="5"/>
      <c r="G768" s="5"/>
      <c r="H768" s="5"/>
      <c r="I768" s="5"/>
      <c r="J768" s="5"/>
      <c r="K768" s="5"/>
      <c r="L768" s="5"/>
      <c r="M768" s="5"/>
      <c r="N768" s="5"/>
      <c r="O768" s="5"/>
      <c r="P768" s="5"/>
      <c r="Q768" s="5"/>
      <c r="R768" s="5"/>
      <c r="S768" s="5"/>
      <c r="T768" s="5"/>
      <c r="U768" s="5"/>
      <c r="V768" s="5"/>
      <c r="W768" s="5"/>
      <c r="X768" s="5">
        <v>87.205278927473003</v>
      </c>
      <c r="Y768" s="5">
        <v>96.100284539067999</v>
      </c>
      <c r="Z768" s="5">
        <v>91.142558194683801</v>
      </c>
      <c r="AA768" s="5">
        <v>84.569057163710696</v>
      </c>
      <c r="AB768" s="5">
        <v>84.450424929178496</v>
      </c>
      <c r="AC768" s="5">
        <v>83.361757490149401</v>
      </c>
      <c r="AD768" s="5">
        <v>81.650137236962493</v>
      </c>
      <c r="AE768" s="5">
        <v>63.189078605712503</v>
      </c>
      <c r="AF768" s="5">
        <v>67.2607291956582</v>
      </c>
      <c r="AG768" s="5">
        <v>60.587545126353803</v>
      </c>
      <c r="AH768" s="5">
        <v>64.367803888822607</v>
      </c>
      <c r="AI768" s="5">
        <v>72.602200409880297</v>
      </c>
      <c r="AJ768" s="5">
        <v>53.475939885270002</v>
      </c>
      <c r="AK768" s="5">
        <v>54.042318241086299</v>
      </c>
      <c r="AL768" s="5">
        <v>53.700446057637599</v>
      </c>
      <c r="AM768" s="5">
        <v>51.992986717862301</v>
      </c>
      <c r="AN768" s="5">
        <v>52.586099988559702</v>
      </c>
      <c r="AO768" s="5">
        <v>52.207046110036103</v>
      </c>
      <c r="AP768" s="5">
        <v>50.412242833052296</v>
      </c>
      <c r="AQ768" s="5">
        <v>48.417610918440602</v>
      </c>
      <c r="AR768" s="5">
        <v>46.268790471785401</v>
      </c>
      <c r="AS768" s="5">
        <v>41.541873614486803</v>
      </c>
      <c r="AT768" s="5">
        <v>42.647745464247599</v>
      </c>
      <c r="AU768" s="5">
        <v>41.8882010176725</v>
      </c>
      <c r="AV768" s="5">
        <v>41.976302311055598</v>
      </c>
      <c r="AW768" s="5">
        <v>45.205867215645902</v>
      </c>
      <c r="AX768" s="5">
        <v>47.346260776861101</v>
      </c>
      <c r="AY768" s="5">
        <v>60.540293337173203</v>
      </c>
      <c r="AZ768" s="5">
        <v>52.998669472981497</v>
      </c>
      <c r="BA768" s="5">
        <v>61.023890466992398</v>
      </c>
      <c r="BB768" s="5">
        <v>57.534699242924503</v>
      </c>
      <c r="BC768" s="5">
        <v>47.659525856991401</v>
      </c>
      <c r="BD768" s="5">
        <v>46.834581857689102</v>
      </c>
      <c r="BE768" s="5">
        <v>44.901971276669201</v>
      </c>
      <c r="BF768" s="5">
        <v>43.901903618590303</v>
      </c>
      <c r="BG768" s="5">
        <v>46.1375560302873</v>
      </c>
      <c r="BH768" s="5">
        <v>53.442855141428502</v>
      </c>
      <c r="BI768" s="5">
        <v>58.6821776504298</v>
      </c>
      <c r="BJ768" s="5">
        <v>47.3840184640678</v>
      </c>
      <c r="BK768" s="5">
        <v>45.171113901932898</v>
      </c>
      <c r="BL768" s="12"/>
    </row>
    <row r="769" spans="1:64" x14ac:dyDescent="0.3">
      <c r="A769" s="22" t="s">
        <v>118</v>
      </c>
      <c r="B769" s="5" t="s">
        <v>119</v>
      </c>
      <c r="C769" s="6" t="s">
        <v>1647</v>
      </c>
      <c r="D769" s="5" t="s">
        <v>1648</v>
      </c>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v>3.4819546799134602</v>
      </c>
      <c r="AK769" s="5">
        <v>9.7467626840631993</v>
      </c>
      <c r="AL769" s="5">
        <v>16.676558140838999</v>
      </c>
      <c r="AM769" s="5">
        <v>18.011673497235801</v>
      </c>
      <c r="AN769" s="5">
        <v>18.416834510185101</v>
      </c>
      <c r="AO769" s="5">
        <v>19.767371220015999</v>
      </c>
      <c r="AP769" s="5">
        <v>21.010425769548899</v>
      </c>
      <c r="AQ769" s="5">
        <v>22.358158596937201</v>
      </c>
      <c r="AR769" s="5">
        <v>23.702152914402099</v>
      </c>
      <c r="AS769" s="5">
        <v>24.897541462411599</v>
      </c>
      <c r="AT769" s="5">
        <v>23.785334760198001</v>
      </c>
      <c r="AU769" s="5">
        <v>22.7721985709546</v>
      </c>
      <c r="AV769" s="5">
        <v>22.508166307613902</v>
      </c>
      <c r="AW769" s="5">
        <v>20.301510825322801</v>
      </c>
      <c r="AX769" s="5">
        <v>20.5314291856123</v>
      </c>
      <c r="AY769" s="5">
        <v>20.9566846893999</v>
      </c>
      <c r="AZ769" s="5">
        <v>22.055339293141198</v>
      </c>
      <c r="BA769" s="5">
        <v>22.871269083924901</v>
      </c>
      <c r="BB769" s="5">
        <v>15.837729976774501</v>
      </c>
      <c r="BC769" s="5">
        <v>16.4433685843665</v>
      </c>
      <c r="BD769" s="5">
        <v>17.6078022702102</v>
      </c>
      <c r="BE769" s="5">
        <v>18.772235956053802</v>
      </c>
      <c r="BF769" s="5"/>
      <c r="BG769" s="5"/>
      <c r="BH769" s="5"/>
      <c r="BI769" s="5"/>
      <c r="BJ769" s="5"/>
      <c r="BK769" s="5"/>
      <c r="BL769" s="12"/>
    </row>
    <row r="770" spans="1:64" x14ac:dyDescent="0.3">
      <c r="A770" s="22" t="s">
        <v>118</v>
      </c>
      <c r="B770" s="5" t="s">
        <v>119</v>
      </c>
      <c r="C770" s="6" t="s">
        <v>1649</v>
      </c>
      <c r="D770" s="5" t="s">
        <v>1650</v>
      </c>
      <c r="E770" s="5"/>
      <c r="F770" s="5"/>
      <c r="G770" s="5"/>
      <c r="H770" s="5"/>
      <c r="I770" s="5"/>
      <c r="J770" s="5"/>
      <c r="K770" s="5"/>
      <c r="L770" s="5"/>
      <c r="M770" s="5"/>
      <c r="N770" s="5"/>
      <c r="O770" s="5">
        <v>128.364</v>
      </c>
      <c r="P770" s="5">
        <v>140.77000000000001</v>
      </c>
      <c r="Q770" s="5">
        <v>142.33199999999999</v>
      </c>
      <c r="R770" s="5">
        <v>157.34299999999999</v>
      </c>
      <c r="S770" s="5">
        <v>164.89</v>
      </c>
      <c r="T770" s="5">
        <v>172.358</v>
      </c>
      <c r="U770" s="5">
        <v>179.577</v>
      </c>
      <c r="V770" s="5">
        <v>173.43700000000001</v>
      </c>
      <c r="W770" s="5">
        <v>167.98</v>
      </c>
      <c r="X770" s="5">
        <v>163.68899999999999</v>
      </c>
      <c r="Y770" s="5">
        <v>162.43299999999999</v>
      </c>
      <c r="Z770" s="5">
        <v>161.86699999999999</v>
      </c>
      <c r="AA770" s="5">
        <v>165.61199999999999</v>
      </c>
      <c r="AB770" s="5">
        <v>169.642</v>
      </c>
      <c r="AC770" s="5">
        <v>170.46100000000001</v>
      </c>
      <c r="AD770" s="5">
        <v>176.73599999999999</v>
      </c>
      <c r="AE770" s="5">
        <v>182.87299999999999</v>
      </c>
      <c r="AF770" s="5">
        <v>190.06399999999999</v>
      </c>
      <c r="AG770" s="5">
        <v>191.22300000000001</v>
      </c>
      <c r="AH770" s="5">
        <v>198.37799999999999</v>
      </c>
      <c r="AI770" s="5">
        <v>213.989</v>
      </c>
      <c r="AJ770" s="5">
        <v>221.44</v>
      </c>
      <c r="AK770" s="5">
        <v>234.846</v>
      </c>
      <c r="AL770" s="5">
        <v>249.67500000000001</v>
      </c>
      <c r="AM770" s="5">
        <v>252.53200000000001</v>
      </c>
      <c r="AN770" s="5">
        <v>253.399</v>
      </c>
      <c r="AO770" s="5">
        <v>256.28899999999999</v>
      </c>
      <c r="AP770" s="5">
        <v>258.94900000000001</v>
      </c>
      <c r="AQ770" s="5">
        <v>261.83300000000003</v>
      </c>
      <c r="AR770" s="5">
        <v>264.709</v>
      </c>
      <c r="AS770" s="5">
        <v>267.267</v>
      </c>
      <c r="AT770" s="5">
        <v>264.887</v>
      </c>
      <c r="AU770" s="5">
        <v>262.71899999999999</v>
      </c>
      <c r="AV770" s="5">
        <v>262.154</v>
      </c>
      <c r="AW770" s="5">
        <v>257.43200000000002</v>
      </c>
      <c r="AX770" s="5">
        <v>257.92399999999998</v>
      </c>
      <c r="AY770" s="5">
        <v>258.834</v>
      </c>
      <c r="AZ770" s="5">
        <v>261.185</v>
      </c>
      <c r="BA770" s="5">
        <v>262.93099999999998</v>
      </c>
      <c r="BB770" s="5">
        <v>247.88</v>
      </c>
      <c r="BC770" s="5">
        <v>249.17599999999999</v>
      </c>
      <c r="BD770" s="5">
        <v>251.66775999999999</v>
      </c>
      <c r="BE770" s="5">
        <v>254.15951999999999</v>
      </c>
      <c r="BF770" s="5"/>
      <c r="BG770" s="5"/>
      <c r="BH770" s="5"/>
      <c r="BI770" s="5"/>
      <c r="BJ770" s="5"/>
      <c r="BK770" s="5"/>
      <c r="BL770" s="12"/>
    </row>
    <row r="771" spans="1:64" ht="27.6" x14ac:dyDescent="0.3">
      <c r="A771" s="22" t="s">
        <v>118</v>
      </c>
      <c r="B771" s="5" t="s">
        <v>119</v>
      </c>
      <c r="C771" s="6" t="s">
        <v>1651</v>
      </c>
      <c r="D771" s="5" t="s">
        <v>1652</v>
      </c>
      <c r="E771" s="5"/>
      <c r="F771" s="5"/>
      <c r="G771" s="5"/>
      <c r="H771" s="5"/>
      <c r="I771" s="5"/>
      <c r="J771" s="5"/>
      <c r="K771" s="5"/>
      <c r="L771" s="5"/>
      <c r="M771" s="5"/>
      <c r="N771" s="5">
        <v>0</v>
      </c>
      <c r="O771" s="5">
        <v>2.8562615639321498</v>
      </c>
      <c r="P771" s="5">
        <v>2.95184010921156</v>
      </c>
      <c r="Q771" s="5">
        <v>2.9664785376972</v>
      </c>
      <c r="R771" s="5">
        <v>3.0882960796877001</v>
      </c>
      <c r="S771" s="5">
        <v>3.1982681769847598</v>
      </c>
      <c r="T771" s="5">
        <v>3.19050710115161</v>
      </c>
      <c r="U771" s="5">
        <v>3.2643187069253599</v>
      </c>
      <c r="V771" s="5">
        <v>3.2852500340739201</v>
      </c>
      <c r="W771" s="5">
        <v>3.4226785270331401</v>
      </c>
      <c r="X771" s="5">
        <v>3.45826835492214</v>
      </c>
      <c r="Y771" s="5">
        <v>3.70605370365065</v>
      </c>
      <c r="Z771" s="5">
        <v>3.7146751434913199</v>
      </c>
      <c r="AA771" s="5">
        <v>3.7253651555207701</v>
      </c>
      <c r="AB771" s="5">
        <v>3.6987432506729698</v>
      </c>
      <c r="AC771" s="5">
        <v>3.60618400979196</v>
      </c>
      <c r="AD771" s="5">
        <v>3.7166605030887698</v>
      </c>
      <c r="AE771" s="5">
        <v>3.66924548968495</v>
      </c>
      <c r="AF771" s="5">
        <v>3.6544203327324198</v>
      </c>
      <c r="AG771" s="5">
        <v>3.6870180987904702</v>
      </c>
      <c r="AH771" s="5">
        <v>3.5835893948394002</v>
      </c>
      <c r="AI771" s="5">
        <v>3.6977588763813798</v>
      </c>
      <c r="AJ771" s="5">
        <v>3.5641061474030602</v>
      </c>
      <c r="AK771" s="5">
        <v>3.3635996979537102</v>
      </c>
      <c r="AL771" s="5">
        <v>3.3032167792891798</v>
      </c>
      <c r="AM771" s="5">
        <v>3.2520561302391902</v>
      </c>
      <c r="AN771" s="5">
        <v>3.2164458961528801</v>
      </c>
      <c r="AO771" s="5">
        <v>3.2240766293959799</v>
      </c>
      <c r="AP771" s="5">
        <v>3.2658543887876301</v>
      </c>
      <c r="AQ771" s="5">
        <v>3.2669085150572799</v>
      </c>
      <c r="AR771" s="5">
        <v>3.26012795952518</v>
      </c>
      <c r="AS771" s="5">
        <v>3.3153406900258799</v>
      </c>
      <c r="AT771" s="5">
        <v>3.3364785868667202</v>
      </c>
      <c r="AU771" s="5">
        <v>3.3291029751956098</v>
      </c>
      <c r="AV771" s="5">
        <v>3.3525752456565598</v>
      </c>
      <c r="AW771" s="5">
        <v>3.3970007448536901</v>
      </c>
      <c r="AX771" s="5">
        <v>3.4397702609765801</v>
      </c>
      <c r="AY771" s="5">
        <v>3.4428218023781199</v>
      </c>
      <c r="AZ771" s="5">
        <v>3.5146269534694201</v>
      </c>
      <c r="BA771" s="5">
        <v>3.5638820929853199</v>
      </c>
      <c r="BB771" s="5"/>
      <c r="BC771" s="5"/>
      <c r="BD771" s="5"/>
      <c r="BE771" s="5"/>
      <c r="BF771" s="5"/>
      <c r="BG771" s="5"/>
      <c r="BH771" s="5"/>
      <c r="BI771" s="5"/>
      <c r="BJ771" s="5"/>
      <c r="BK771" s="5"/>
      <c r="BL771" s="12"/>
    </row>
    <row r="772" spans="1:64" x14ac:dyDescent="0.3">
      <c r="A772" s="22" t="s">
        <v>118</v>
      </c>
      <c r="B772" s="5" t="s">
        <v>119</v>
      </c>
      <c r="C772" s="6" t="s">
        <v>1653</v>
      </c>
      <c r="D772" s="5" t="s">
        <v>1654</v>
      </c>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v>40</v>
      </c>
      <c r="AY772" s="5">
        <v>60</v>
      </c>
      <c r="AZ772" s="5">
        <v>50</v>
      </c>
      <c r="BA772" s="5">
        <v>60</v>
      </c>
      <c r="BB772" s="5">
        <v>60</v>
      </c>
      <c r="BC772" s="5">
        <v>30</v>
      </c>
      <c r="BD772" s="5">
        <v>60</v>
      </c>
      <c r="BE772" s="5">
        <v>40</v>
      </c>
      <c r="BF772" s="5">
        <v>30</v>
      </c>
      <c r="BG772" s="5">
        <v>30</v>
      </c>
      <c r="BH772" s="5">
        <v>30</v>
      </c>
      <c r="BI772" s="5">
        <v>20</v>
      </c>
      <c r="BJ772" s="5">
        <v>20</v>
      </c>
      <c r="BK772" s="5">
        <v>30</v>
      </c>
      <c r="BL772" s="12">
        <v>30</v>
      </c>
    </row>
    <row r="773" spans="1:64" x14ac:dyDescent="0.3">
      <c r="A773" s="22" t="s">
        <v>118</v>
      </c>
      <c r="B773" s="5" t="s">
        <v>119</v>
      </c>
      <c r="C773" s="6" t="s">
        <v>1655</v>
      </c>
      <c r="D773" s="5" t="s">
        <v>1656</v>
      </c>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c r="BA773" s="5"/>
      <c r="BB773" s="5"/>
      <c r="BC773" s="5"/>
      <c r="BD773" s="5"/>
      <c r="BE773" s="5"/>
      <c r="BF773" s="5"/>
      <c r="BG773" s="5"/>
      <c r="BH773" s="5"/>
      <c r="BI773" s="5"/>
      <c r="BJ773" s="5"/>
      <c r="BK773" s="5"/>
      <c r="BL773" s="12"/>
    </row>
    <row r="774" spans="1:64" x14ac:dyDescent="0.3">
      <c r="A774" s="22" t="s">
        <v>118</v>
      </c>
      <c r="B774" s="5" t="s">
        <v>119</v>
      </c>
      <c r="C774" s="6" t="s">
        <v>1657</v>
      </c>
      <c r="D774" s="5" t="s">
        <v>1658</v>
      </c>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c r="BA774" s="5"/>
      <c r="BB774" s="5"/>
      <c r="BC774" s="5"/>
      <c r="BD774" s="5"/>
      <c r="BE774" s="5"/>
      <c r="BF774" s="5"/>
      <c r="BG774" s="5"/>
      <c r="BH774" s="5"/>
      <c r="BI774" s="5"/>
      <c r="BJ774" s="5"/>
      <c r="BK774" s="5"/>
      <c r="BL774" s="12"/>
    </row>
    <row r="775" spans="1:64" x14ac:dyDescent="0.3">
      <c r="A775" s="22" t="s">
        <v>118</v>
      </c>
      <c r="B775" s="5" t="s">
        <v>119</v>
      </c>
      <c r="C775" s="6" t="s">
        <v>1659</v>
      </c>
      <c r="D775" s="5" t="s">
        <v>1660</v>
      </c>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c r="BA775" s="5"/>
      <c r="BB775" s="5"/>
      <c r="BC775" s="5"/>
      <c r="BD775" s="5"/>
      <c r="BE775" s="5"/>
      <c r="BF775" s="5"/>
      <c r="BG775" s="5"/>
      <c r="BH775" s="5"/>
      <c r="BI775" s="5"/>
      <c r="BJ775" s="5"/>
      <c r="BK775" s="5"/>
      <c r="BL775" s="12"/>
    </row>
    <row r="776" spans="1:64" x14ac:dyDescent="0.3">
      <c r="A776" s="22" t="s">
        <v>118</v>
      </c>
      <c r="B776" s="5" t="s">
        <v>119</v>
      </c>
      <c r="C776" s="6" t="s">
        <v>1661</v>
      </c>
      <c r="D776" s="5" t="s">
        <v>1662</v>
      </c>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c r="BA776" s="5"/>
      <c r="BB776" s="5"/>
      <c r="BC776" s="5"/>
      <c r="BD776" s="5"/>
      <c r="BE776" s="5"/>
      <c r="BF776" s="5"/>
      <c r="BG776" s="5"/>
      <c r="BH776" s="5"/>
      <c r="BI776" s="5"/>
      <c r="BJ776" s="5"/>
      <c r="BK776" s="5"/>
      <c r="BL776" s="12"/>
    </row>
    <row r="777" spans="1:64" x14ac:dyDescent="0.3">
      <c r="A777" s="22" t="s">
        <v>118</v>
      </c>
      <c r="B777" s="5" t="s">
        <v>119</v>
      </c>
      <c r="C777" s="6" t="s">
        <v>1663</v>
      </c>
      <c r="D777" s="5" t="s">
        <v>1664</v>
      </c>
      <c r="E777" s="5"/>
      <c r="F777" s="5"/>
      <c r="G777" s="5"/>
      <c r="H777" s="5"/>
      <c r="I777" s="5"/>
      <c r="J777" s="5"/>
      <c r="K777" s="5"/>
      <c r="L777" s="5"/>
      <c r="M777" s="5"/>
      <c r="N777" s="5"/>
      <c r="O777" s="5"/>
      <c r="P777" s="5"/>
      <c r="Q777" s="5"/>
      <c r="R777" s="5"/>
      <c r="S777" s="5"/>
      <c r="T777" s="5"/>
      <c r="U777" s="5"/>
      <c r="V777" s="5"/>
      <c r="W777" s="5"/>
      <c r="X777" s="5">
        <v>0</v>
      </c>
      <c r="Y777" s="5">
        <v>0</v>
      </c>
      <c r="Z777" s="5">
        <v>0</v>
      </c>
      <c r="AA777" s="5">
        <v>0</v>
      </c>
      <c r="AB777" s="5">
        <v>0</v>
      </c>
      <c r="AC777" s="5">
        <v>0</v>
      </c>
      <c r="AD777" s="5">
        <v>0</v>
      </c>
      <c r="AE777" s="5">
        <v>0</v>
      </c>
      <c r="AF777" s="5">
        <v>0</v>
      </c>
      <c r="AG777" s="5">
        <v>0</v>
      </c>
      <c r="AH777" s="5">
        <v>0</v>
      </c>
      <c r="AI777" s="5">
        <v>0</v>
      </c>
      <c r="AJ777" s="5">
        <v>0</v>
      </c>
      <c r="AK777" s="5">
        <v>0</v>
      </c>
      <c r="AL777" s="5">
        <v>0</v>
      </c>
      <c r="AM777" s="5">
        <v>0</v>
      </c>
      <c r="AN777" s="5">
        <v>0</v>
      </c>
      <c r="AO777" s="5">
        <v>0</v>
      </c>
      <c r="AP777" s="5">
        <v>0</v>
      </c>
      <c r="AQ777" s="5">
        <v>0</v>
      </c>
      <c r="AR777" s="5">
        <v>0</v>
      </c>
      <c r="AS777" s="5">
        <v>0</v>
      </c>
      <c r="AT777" s="5">
        <v>0</v>
      </c>
      <c r="AU777" s="5">
        <v>0</v>
      </c>
      <c r="AV777" s="5">
        <v>0</v>
      </c>
      <c r="AW777" s="5">
        <v>0</v>
      </c>
      <c r="AX777" s="5">
        <v>0</v>
      </c>
      <c r="AY777" s="5">
        <v>0</v>
      </c>
      <c r="AZ777" s="5">
        <v>0</v>
      </c>
      <c r="BA777" s="5">
        <v>0</v>
      </c>
      <c r="BB777" s="5">
        <v>0</v>
      </c>
      <c r="BC777" s="5">
        <v>0</v>
      </c>
      <c r="BD777" s="5">
        <v>0</v>
      </c>
      <c r="BE777" s="5">
        <v>0</v>
      </c>
      <c r="BF777" s="5">
        <v>0</v>
      </c>
      <c r="BG777" s="5">
        <v>0</v>
      </c>
      <c r="BH777" s="5">
        <v>0</v>
      </c>
      <c r="BI777" s="5">
        <v>0</v>
      </c>
      <c r="BJ777" s="5">
        <v>0</v>
      </c>
      <c r="BK777" s="5"/>
      <c r="BL777" s="12"/>
    </row>
    <row r="778" spans="1:64" x14ac:dyDescent="0.3">
      <c r="A778" s="22" t="s">
        <v>118</v>
      </c>
      <c r="B778" s="5" t="s">
        <v>119</v>
      </c>
      <c r="C778" s="6" t="s">
        <v>1665</v>
      </c>
      <c r="D778" s="5" t="s">
        <v>1666</v>
      </c>
      <c r="E778" s="5">
        <v>0</v>
      </c>
      <c r="F778" s="5"/>
      <c r="G778" s="5"/>
      <c r="H778" s="5"/>
      <c r="I778" s="5"/>
      <c r="J778" s="5">
        <v>0</v>
      </c>
      <c r="K778" s="5"/>
      <c r="L778" s="5"/>
      <c r="M778" s="5"/>
      <c r="N778" s="5"/>
      <c r="O778" s="5">
        <v>0</v>
      </c>
      <c r="P778" s="5"/>
      <c r="Q778" s="5"/>
      <c r="R778" s="5"/>
      <c r="S778" s="5"/>
      <c r="T778" s="5">
        <v>0</v>
      </c>
      <c r="U778" s="5">
        <v>0</v>
      </c>
      <c r="V778" s="5">
        <v>0</v>
      </c>
      <c r="W778" s="5">
        <v>0</v>
      </c>
      <c r="X778" s="5">
        <v>0</v>
      </c>
      <c r="Y778" s="5">
        <v>0</v>
      </c>
      <c r="Z778" s="5">
        <v>0</v>
      </c>
      <c r="AA778" s="5">
        <v>0</v>
      </c>
      <c r="AB778" s="5">
        <v>0</v>
      </c>
      <c r="AC778" s="5">
        <v>0</v>
      </c>
      <c r="AD778" s="5">
        <v>0</v>
      </c>
      <c r="AE778" s="5">
        <v>0</v>
      </c>
      <c r="AF778" s="5">
        <v>0</v>
      </c>
      <c r="AG778" s="5">
        <v>0</v>
      </c>
      <c r="AH778" s="5">
        <v>0</v>
      </c>
      <c r="AI778" s="5">
        <v>0</v>
      </c>
      <c r="AJ778" s="5">
        <v>0</v>
      </c>
      <c r="AK778" s="5">
        <v>0</v>
      </c>
      <c r="AL778" s="5">
        <v>0</v>
      </c>
      <c r="AM778" s="5">
        <v>64</v>
      </c>
      <c r="AN778" s="5">
        <v>121</v>
      </c>
      <c r="AO778" s="5">
        <v>154</v>
      </c>
      <c r="AP778" s="5">
        <v>207</v>
      </c>
      <c r="AQ778" s="5">
        <v>220</v>
      </c>
      <c r="AR778" s="5">
        <v>300</v>
      </c>
      <c r="AS778" s="5">
        <v>365</v>
      </c>
      <c r="AT778" s="5">
        <v>350</v>
      </c>
      <c r="AU778" s="5">
        <v>4900</v>
      </c>
      <c r="AV778" s="5">
        <v>7800</v>
      </c>
      <c r="AW778" s="5">
        <v>10504</v>
      </c>
      <c r="AX778" s="5">
        <v>12692</v>
      </c>
      <c r="AY778" s="5">
        <v>15000</v>
      </c>
      <c r="AZ778" s="5">
        <v>26000</v>
      </c>
      <c r="BA778" s="5">
        <v>36000</v>
      </c>
      <c r="BB778" s="5">
        <v>131682</v>
      </c>
      <c r="BC778" s="5">
        <v>169935</v>
      </c>
      <c r="BD778" s="5">
        <v>136956</v>
      </c>
      <c r="BE778" s="5">
        <v>146084</v>
      </c>
      <c r="BF778" s="5">
        <v>127244</v>
      </c>
      <c r="BG778" s="5">
        <v>156051</v>
      </c>
      <c r="BH778" s="5">
        <v>174818</v>
      </c>
      <c r="BI778" s="5">
        <v>218603</v>
      </c>
      <c r="BJ778" s="5">
        <v>228016</v>
      </c>
      <c r="BK778" s="5">
        <v>251428</v>
      </c>
      <c r="BL778" s="12"/>
    </row>
    <row r="779" spans="1:64" x14ac:dyDescent="0.3">
      <c r="A779" s="22" t="s">
        <v>118</v>
      </c>
      <c r="B779" s="5" t="s">
        <v>119</v>
      </c>
      <c r="C779" s="6" t="s">
        <v>1667</v>
      </c>
      <c r="D779" s="5" t="s">
        <v>1668</v>
      </c>
      <c r="E779" s="5">
        <v>0</v>
      </c>
      <c r="F779" s="5"/>
      <c r="G779" s="5"/>
      <c r="H779" s="5"/>
      <c r="I779" s="5"/>
      <c r="J779" s="5">
        <v>0</v>
      </c>
      <c r="K779" s="5"/>
      <c r="L779" s="5"/>
      <c r="M779" s="5"/>
      <c r="N779" s="5"/>
      <c r="O779" s="5">
        <v>0</v>
      </c>
      <c r="P779" s="5"/>
      <c r="Q779" s="5"/>
      <c r="R779" s="5"/>
      <c r="S779" s="5"/>
      <c r="T779" s="5">
        <v>0</v>
      </c>
      <c r="U779" s="5">
        <v>0</v>
      </c>
      <c r="V779" s="5">
        <v>0</v>
      </c>
      <c r="W779" s="5">
        <v>0</v>
      </c>
      <c r="X779" s="5">
        <v>0</v>
      </c>
      <c r="Y779" s="5">
        <v>0</v>
      </c>
      <c r="Z779" s="5">
        <v>0</v>
      </c>
      <c r="AA779" s="5">
        <v>0</v>
      </c>
      <c r="AB779" s="5">
        <v>0</v>
      </c>
      <c r="AC779" s="5">
        <v>0</v>
      </c>
      <c r="AD779" s="5">
        <v>0</v>
      </c>
      <c r="AE779" s="5">
        <v>0</v>
      </c>
      <c r="AF779" s="5">
        <v>0</v>
      </c>
      <c r="AG779" s="5">
        <v>0</v>
      </c>
      <c r="AH779" s="5">
        <v>0</v>
      </c>
      <c r="AI779" s="5">
        <v>0</v>
      </c>
      <c r="AJ779" s="5">
        <v>0</v>
      </c>
      <c r="AK779" s="5">
        <v>0</v>
      </c>
      <c r="AL779" s="5">
        <v>0</v>
      </c>
      <c r="AM779" s="5">
        <v>3.8993717999999997E-2</v>
      </c>
      <c r="AN779" s="5">
        <v>7.1956136000000004E-2</v>
      </c>
      <c r="AO779" s="5">
        <v>8.9679831000000002E-2</v>
      </c>
      <c r="AP779" s="5">
        <v>0.118339136</v>
      </c>
      <c r="AQ779" s="5">
        <v>0.123604533</v>
      </c>
      <c r="AR779" s="5">
        <v>0.165503545</v>
      </c>
      <c r="AS779" s="5">
        <v>0.19732716303007999</v>
      </c>
      <c r="AT779" s="5">
        <v>0.18497085387831</v>
      </c>
      <c r="AU779" s="5">
        <v>2.5268151815181499</v>
      </c>
      <c r="AV779" s="5">
        <v>3.9204057117295501</v>
      </c>
      <c r="AW779" s="5">
        <v>5.1458160850842898</v>
      </c>
      <c r="AX779" s="5">
        <v>6.0645444902093804</v>
      </c>
      <c r="AY779" s="5">
        <v>6.9972477492186398</v>
      </c>
      <c r="AZ779" s="5">
        <v>11.8466136910403</v>
      </c>
      <c r="BA779" s="5">
        <v>16.021076616348601</v>
      </c>
      <c r="BB779" s="5">
        <v>57.1916246465752</v>
      </c>
      <c r="BC779" s="5">
        <v>71.942034875598495</v>
      </c>
      <c r="BD779" s="5">
        <v>56.441090775716802</v>
      </c>
      <c r="BE779" s="5">
        <v>58.550936075896097</v>
      </c>
      <c r="BF779" s="5">
        <v>49.581701638513799</v>
      </c>
      <c r="BG779" s="5">
        <v>59.135314982113599</v>
      </c>
      <c r="BH779" s="5">
        <v>64.477556891528096</v>
      </c>
      <c r="BI779" s="5">
        <v>78.540940610067196</v>
      </c>
      <c r="BJ779" s="5">
        <v>79.862701831809702</v>
      </c>
      <c r="BK779" s="5">
        <v>85.905425720923901</v>
      </c>
      <c r="BL779" s="12"/>
    </row>
    <row r="780" spans="1:64" x14ac:dyDescent="0.3">
      <c r="A780" s="22" t="s">
        <v>118</v>
      </c>
      <c r="B780" s="5" t="s">
        <v>119</v>
      </c>
      <c r="C780" s="6" t="s">
        <v>1669</v>
      </c>
      <c r="D780" s="5" t="s">
        <v>1670</v>
      </c>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c r="BA780" s="5"/>
      <c r="BB780" s="5"/>
      <c r="BC780" s="5"/>
      <c r="BD780" s="5"/>
      <c r="BE780" s="5"/>
      <c r="BF780" s="5">
        <v>16.600000000000001</v>
      </c>
      <c r="BG780" s="5"/>
      <c r="BH780" s="5"/>
      <c r="BI780" s="5">
        <v>15.9</v>
      </c>
      <c r="BJ780" s="5"/>
      <c r="BK780" s="5"/>
      <c r="BL780" s="12"/>
    </row>
    <row r="781" spans="1:64" ht="27.6" x14ac:dyDescent="0.3">
      <c r="A781" s="22" t="s">
        <v>118</v>
      </c>
      <c r="B781" s="5" t="s">
        <v>119</v>
      </c>
      <c r="C781" s="6" t="s">
        <v>1671</v>
      </c>
      <c r="D781" s="5" t="s">
        <v>1672</v>
      </c>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v>27.9</v>
      </c>
      <c r="AT781" s="5"/>
      <c r="AU781" s="5"/>
      <c r="AV781" s="5"/>
      <c r="AW781" s="5"/>
      <c r="AX781" s="5">
        <v>25.6</v>
      </c>
      <c r="AY781" s="5"/>
      <c r="AZ781" s="5"/>
      <c r="BA781" s="5"/>
      <c r="BB781" s="5"/>
      <c r="BC781" s="5">
        <v>24.9</v>
      </c>
      <c r="BD781" s="5"/>
      <c r="BE781" s="5"/>
      <c r="BF781" s="5"/>
      <c r="BG781" s="5"/>
      <c r="BH781" s="5">
        <v>23.7</v>
      </c>
      <c r="BI781" s="5">
        <v>23.3</v>
      </c>
      <c r="BJ781" s="5"/>
      <c r="BK781" s="5"/>
      <c r="BL781" s="12"/>
    </row>
    <row r="782" spans="1:64" ht="27.6" x14ac:dyDescent="0.3">
      <c r="A782" s="22" t="s">
        <v>118</v>
      </c>
      <c r="B782" s="5" t="s">
        <v>119</v>
      </c>
      <c r="C782" s="6" t="s">
        <v>1673</v>
      </c>
      <c r="D782" s="5" t="s">
        <v>1674</v>
      </c>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v>24.4</v>
      </c>
      <c r="AT782" s="5"/>
      <c r="AU782" s="5"/>
      <c r="AV782" s="5"/>
      <c r="AW782" s="5"/>
      <c r="AX782" s="5">
        <v>22.3</v>
      </c>
      <c r="AY782" s="5"/>
      <c r="AZ782" s="5"/>
      <c r="BA782" s="5"/>
      <c r="BB782" s="5"/>
      <c r="BC782" s="5">
        <v>21.1</v>
      </c>
      <c r="BD782" s="5"/>
      <c r="BE782" s="5"/>
      <c r="BF782" s="5"/>
      <c r="BG782" s="5"/>
      <c r="BH782" s="5">
        <v>19.600000000000001</v>
      </c>
      <c r="BI782" s="5">
        <v>19.2</v>
      </c>
      <c r="BJ782" s="5"/>
      <c r="BK782" s="5"/>
      <c r="BL782" s="12"/>
    </row>
    <row r="783" spans="1:64" ht="27.6" x14ac:dyDescent="0.3">
      <c r="A783" s="22" t="s">
        <v>118</v>
      </c>
      <c r="B783" s="5" t="s">
        <v>119</v>
      </c>
      <c r="C783" s="6" t="s">
        <v>1675</v>
      </c>
      <c r="D783" s="5" t="s">
        <v>1676</v>
      </c>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v>30.8</v>
      </c>
      <c r="AT783" s="5"/>
      <c r="AU783" s="5"/>
      <c r="AV783" s="5"/>
      <c r="AW783" s="5"/>
      <c r="AX783" s="5">
        <v>28.4</v>
      </c>
      <c r="AY783" s="5"/>
      <c r="AZ783" s="5"/>
      <c r="BA783" s="5"/>
      <c r="BB783" s="5"/>
      <c r="BC783" s="5">
        <v>28.2</v>
      </c>
      <c r="BD783" s="5"/>
      <c r="BE783" s="5"/>
      <c r="BF783" s="5"/>
      <c r="BG783" s="5"/>
      <c r="BH783" s="5">
        <v>27.6</v>
      </c>
      <c r="BI783" s="5">
        <v>27.2</v>
      </c>
      <c r="BJ783" s="5"/>
      <c r="BK783" s="5"/>
      <c r="BL783" s="12"/>
    </row>
    <row r="784" spans="1:64" ht="27.6" x14ac:dyDescent="0.3">
      <c r="A784" s="22" t="s">
        <v>118</v>
      </c>
      <c r="B784" s="5" t="s">
        <v>119</v>
      </c>
      <c r="C784" s="6" t="s">
        <v>1677</v>
      </c>
      <c r="D784" s="5" t="s">
        <v>1678</v>
      </c>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c r="BA784" s="5"/>
      <c r="BB784" s="5"/>
      <c r="BC784" s="5"/>
      <c r="BD784" s="5"/>
      <c r="BE784" s="5"/>
      <c r="BF784" s="5"/>
      <c r="BG784" s="5"/>
      <c r="BH784" s="5"/>
      <c r="BI784" s="5">
        <v>135.6</v>
      </c>
      <c r="BJ784" s="5"/>
      <c r="BK784" s="5"/>
      <c r="BL784" s="12"/>
    </row>
    <row r="785" spans="1:64" ht="27.6" x14ac:dyDescent="0.3">
      <c r="A785" s="22" t="s">
        <v>118</v>
      </c>
      <c r="B785" s="5" t="s">
        <v>119</v>
      </c>
      <c r="C785" s="6" t="s">
        <v>1679</v>
      </c>
      <c r="D785" s="5" t="s">
        <v>1680</v>
      </c>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c r="BA785" s="5"/>
      <c r="BB785" s="5"/>
      <c r="BC785" s="5"/>
      <c r="BD785" s="5"/>
      <c r="BE785" s="5"/>
      <c r="BF785" s="5"/>
      <c r="BG785" s="5"/>
      <c r="BH785" s="5"/>
      <c r="BI785" s="5">
        <v>111</v>
      </c>
      <c r="BJ785" s="5"/>
      <c r="BK785" s="5"/>
      <c r="BL785" s="12"/>
    </row>
    <row r="786" spans="1:64" ht="27.6" x14ac:dyDescent="0.3">
      <c r="A786" s="22" t="s">
        <v>118</v>
      </c>
      <c r="B786" s="5" t="s">
        <v>119</v>
      </c>
      <c r="C786" s="6" t="s">
        <v>1681</v>
      </c>
      <c r="D786" s="5" t="s">
        <v>1682</v>
      </c>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c r="BA786" s="5"/>
      <c r="BB786" s="5"/>
      <c r="BC786" s="5"/>
      <c r="BD786" s="5"/>
      <c r="BE786" s="5"/>
      <c r="BF786" s="5"/>
      <c r="BG786" s="5"/>
      <c r="BH786" s="5"/>
      <c r="BI786" s="5">
        <v>162</v>
      </c>
      <c r="BJ786" s="5"/>
      <c r="BK786" s="5"/>
      <c r="BL786" s="12"/>
    </row>
    <row r="787" spans="1:64" ht="27.6" x14ac:dyDescent="0.3">
      <c r="A787" s="22" t="s">
        <v>118</v>
      </c>
      <c r="B787" s="5" t="s">
        <v>119</v>
      </c>
      <c r="C787" s="6" t="s">
        <v>1683</v>
      </c>
      <c r="D787" s="5" t="s">
        <v>1684</v>
      </c>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v>1.3</v>
      </c>
      <c r="AT787" s="5"/>
      <c r="AU787" s="5"/>
      <c r="AV787" s="5"/>
      <c r="AW787" s="5"/>
      <c r="AX787" s="5">
        <v>1.1000000000000001</v>
      </c>
      <c r="AY787" s="5"/>
      <c r="AZ787" s="5"/>
      <c r="BA787" s="5"/>
      <c r="BB787" s="5"/>
      <c r="BC787" s="5">
        <v>1</v>
      </c>
      <c r="BD787" s="5"/>
      <c r="BE787" s="5"/>
      <c r="BF787" s="5"/>
      <c r="BG787" s="5"/>
      <c r="BH787" s="5">
        <v>0.9</v>
      </c>
      <c r="BI787" s="5">
        <v>0.9</v>
      </c>
      <c r="BJ787" s="5"/>
      <c r="BK787" s="5"/>
      <c r="BL787" s="12"/>
    </row>
    <row r="788" spans="1:64" ht="27.6" x14ac:dyDescent="0.3">
      <c r="A788" s="22" t="s">
        <v>118</v>
      </c>
      <c r="B788" s="5" t="s">
        <v>119</v>
      </c>
      <c r="C788" s="6" t="s">
        <v>1685</v>
      </c>
      <c r="D788" s="5" t="s">
        <v>1686</v>
      </c>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v>0.6</v>
      </c>
      <c r="AT788" s="5"/>
      <c r="AU788" s="5"/>
      <c r="AV788" s="5"/>
      <c r="AW788" s="5"/>
      <c r="AX788" s="5">
        <v>0.5</v>
      </c>
      <c r="AY788" s="5"/>
      <c r="AZ788" s="5"/>
      <c r="BA788" s="5"/>
      <c r="BB788" s="5"/>
      <c r="BC788" s="5">
        <v>0.4</v>
      </c>
      <c r="BD788" s="5"/>
      <c r="BE788" s="5"/>
      <c r="BF788" s="5"/>
      <c r="BG788" s="5"/>
      <c r="BH788" s="5">
        <v>0.4</v>
      </c>
      <c r="BI788" s="5">
        <v>0.4</v>
      </c>
      <c r="BJ788" s="5"/>
      <c r="BK788" s="5"/>
      <c r="BL788" s="12"/>
    </row>
    <row r="789" spans="1:64" ht="27.6" x14ac:dyDescent="0.3">
      <c r="A789" s="22" t="s">
        <v>118</v>
      </c>
      <c r="B789" s="5" t="s">
        <v>119</v>
      </c>
      <c r="C789" s="6" t="s">
        <v>1687</v>
      </c>
      <c r="D789" s="5" t="s">
        <v>1688</v>
      </c>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v>2</v>
      </c>
      <c r="AT789" s="5"/>
      <c r="AU789" s="5"/>
      <c r="AV789" s="5"/>
      <c r="AW789" s="5"/>
      <c r="AX789" s="5">
        <v>1.7</v>
      </c>
      <c r="AY789" s="5"/>
      <c r="AZ789" s="5"/>
      <c r="BA789" s="5"/>
      <c r="BB789" s="5"/>
      <c r="BC789" s="5">
        <v>1.5</v>
      </c>
      <c r="BD789" s="5"/>
      <c r="BE789" s="5"/>
      <c r="BF789" s="5"/>
      <c r="BG789" s="5"/>
      <c r="BH789" s="5">
        <v>1.3</v>
      </c>
      <c r="BI789" s="5">
        <v>1.3</v>
      </c>
      <c r="BJ789" s="5"/>
      <c r="BK789" s="5"/>
      <c r="BL789" s="12"/>
    </row>
    <row r="790" spans="1:64" ht="27.6" x14ac:dyDescent="0.3">
      <c r="A790" s="22" t="s">
        <v>118</v>
      </c>
      <c r="B790" s="5" t="s">
        <v>119</v>
      </c>
      <c r="C790" s="6" t="s">
        <v>1689</v>
      </c>
      <c r="D790" s="5" t="s">
        <v>1690</v>
      </c>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c r="BA790" s="5"/>
      <c r="BB790" s="5"/>
      <c r="BC790" s="5"/>
      <c r="BD790" s="5"/>
      <c r="BE790" s="5"/>
      <c r="BF790" s="5"/>
      <c r="BG790" s="5"/>
      <c r="BH790" s="5"/>
      <c r="BI790" s="5">
        <v>10.4</v>
      </c>
      <c r="BJ790" s="5"/>
      <c r="BK790" s="5"/>
      <c r="BL790" s="12"/>
    </row>
    <row r="791" spans="1:64" x14ac:dyDescent="0.3">
      <c r="A791" s="22" t="s">
        <v>118</v>
      </c>
      <c r="B791" s="5" t="s">
        <v>119</v>
      </c>
      <c r="C791" s="6" t="s">
        <v>1691</v>
      </c>
      <c r="D791" s="5" t="s">
        <v>1692</v>
      </c>
      <c r="E791" s="5">
        <v>377.23599999999999</v>
      </c>
      <c r="F791" s="5">
        <v>370.65600000000001</v>
      </c>
      <c r="G791" s="5">
        <v>364.07600000000002</v>
      </c>
      <c r="H791" s="5">
        <v>358.25900000000001</v>
      </c>
      <c r="I791" s="5">
        <v>352.44099999999997</v>
      </c>
      <c r="J791" s="5">
        <v>346.62400000000002</v>
      </c>
      <c r="K791" s="5">
        <v>340.80599999999998</v>
      </c>
      <c r="L791" s="5">
        <v>334.988</v>
      </c>
      <c r="M791" s="5">
        <v>328.46699999999998</v>
      </c>
      <c r="N791" s="5">
        <v>321.94600000000003</v>
      </c>
      <c r="O791" s="5">
        <v>315.42500000000001</v>
      </c>
      <c r="P791" s="5">
        <v>308.90300000000002</v>
      </c>
      <c r="Q791" s="5">
        <v>302.38200000000001</v>
      </c>
      <c r="R791" s="5">
        <v>295.88099999999997</v>
      </c>
      <c r="S791" s="5">
        <v>289.38</v>
      </c>
      <c r="T791" s="5">
        <v>282.87900000000002</v>
      </c>
      <c r="U791" s="5">
        <v>276.37799999999999</v>
      </c>
      <c r="V791" s="5">
        <v>269.87700000000001</v>
      </c>
      <c r="W791" s="5">
        <v>263.39100000000002</v>
      </c>
      <c r="X791" s="5">
        <v>256.90499999999997</v>
      </c>
      <c r="Y791" s="5">
        <v>250.41900000000001</v>
      </c>
      <c r="Z791" s="5">
        <v>243.934</v>
      </c>
      <c r="AA791" s="5">
        <v>237.44800000000001</v>
      </c>
      <c r="AB791" s="5">
        <v>233.79599999999999</v>
      </c>
      <c r="AC791" s="5">
        <v>230.14500000000001</v>
      </c>
      <c r="AD791" s="5">
        <v>226.49299999999999</v>
      </c>
      <c r="AE791" s="5">
        <v>222.84100000000001</v>
      </c>
      <c r="AF791" s="5">
        <v>219.18899999999999</v>
      </c>
      <c r="AG791" s="5">
        <v>214.53700000000001</v>
      </c>
      <c r="AH791" s="5">
        <v>209.88499999999999</v>
      </c>
      <c r="AI791" s="5">
        <v>205.232</v>
      </c>
      <c r="AJ791" s="5">
        <v>200.58</v>
      </c>
      <c r="AK791" s="5">
        <v>195.928</v>
      </c>
      <c r="AL791" s="5">
        <v>190.95500000000001</v>
      </c>
      <c r="AM791" s="5">
        <v>185.982</v>
      </c>
      <c r="AN791" s="5">
        <v>181.00899999999999</v>
      </c>
      <c r="AO791" s="5">
        <v>176.036</v>
      </c>
      <c r="AP791" s="5">
        <v>171.06299999999999</v>
      </c>
      <c r="AQ791" s="5">
        <v>166.53</v>
      </c>
      <c r="AR791" s="5">
        <v>161.99799999999999</v>
      </c>
      <c r="AS791" s="5">
        <v>157.46600000000001</v>
      </c>
      <c r="AT791" s="5">
        <v>152.93299999999999</v>
      </c>
      <c r="AU791" s="5">
        <v>148.40100000000001</v>
      </c>
      <c r="AV791" s="5">
        <v>144.54400000000001</v>
      </c>
      <c r="AW791" s="5">
        <v>140.68799999999999</v>
      </c>
      <c r="AX791" s="5">
        <v>136.83099999999999</v>
      </c>
      <c r="AY791" s="5">
        <v>132.97399999999999</v>
      </c>
      <c r="AZ791" s="5">
        <v>129.11799999999999</v>
      </c>
      <c r="BA791" s="5">
        <v>125.827</v>
      </c>
      <c r="BB791" s="5">
        <v>122.53700000000001</v>
      </c>
      <c r="BC791" s="5">
        <v>119.247</v>
      </c>
      <c r="BD791" s="5">
        <v>115.95699999999999</v>
      </c>
      <c r="BE791" s="5">
        <v>112.667</v>
      </c>
      <c r="BF791" s="5">
        <v>110.339</v>
      </c>
      <c r="BG791" s="5">
        <v>108.011</v>
      </c>
      <c r="BH791" s="5">
        <v>105.68300000000001</v>
      </c>
      <c r="BI791" s="5">
        <v>103.355</v>
      </c>
      <c r="BJ791" s="5">
        <v>101.027</v>
      </c>
      <c r="BK791" s="5">
        <v>102.42</v>
      </c>
      <c r="BL791" s="12"/>
    </row>
    <row r="792" spans="1:64" x14ac:dyDescent="0.3">
      <c r="A792" s="22" t="s">
        <v>118</v>
      </c>
      <c r="B792" s="5" t="s">
        <v>119</v>
      </c>
      <c r="C792" s="6" t="s">
        <v>1693</v>
      </c>
      <c r="D792" s="5" t="s">
        <v>1694</v>
      </c>
      <c r="E792" s="5">
        <v>438.399</v>
      </c>
      <c r="F792" s="5">
        <v>431.48500000000001</v>
      </c>
      <c r="G792" s="5">
        <v>424.57100000000003</v>
      </c>
      <c r="H792" s="5">
        <v>418.02199999999999</v>
      </c>
      <c r="I792" s="5">
        <v>411.47300000000001</v>
      </c>
      <c r="J792" s="5">
        <v>404.92500000000001</v>
      </c>
      <c r="K792" s="5">
        <v>398.37599999999998</v>
      </c>
      <c r="L792" s="5">
        <v>391.827</v>
      </c>
      <c r="M792" s="5">
        <v>385.41</v>
      </c>
      <c r="N792" s="5">
        <v>378.99299999999999</v>
      </c>
      <c r="O792" s="5">
        <v>372.57600000000002</v>
      </c>
      <c r="P792" s="5">
        <v>366.16</v>
      </c>
      <c r="Q792" s="5">
        <v>359.74299999999999</v>
      </c>
      <c r="R792" s="5">
        <v>353.22500000000002</v>
      </c>
      <c r="S792" s="5">
        <v>346.70699999999999</v>
      </c>
      <c r="T792" s="5">
        <v>340.19</v>
      </c>
      <c r="U792" s="5">
        <v>333.67200000000003</v>
      </c>
      <c r="V792" s="5">
        <v>327.154</v>
      </c>
      <c r="W792" s="5">
        <v>320.52999999999997</v>
      </c>
      <c r="X792" s="5">
        <v>313.90600000000001</v>
      </c>
      <c r="Y792" s="5">
        <v>307.28199999999998</v>
      </c>
      <c r="Z792" s="5">
        <v>300.65800000000002</v>
      </c>
      <c r="AA792" s="5">
        <v>294.03399999999999</v>
      </c>
      <c r="AB792" s="5">
        <v>288.51499999999999</v>
      </c>
      <c r="AC792" s="5">
        <v>282.99599999999998</v>
      </c>
      <c r="AD792" s="5">
        <v>277.47800000000001</v>
      </c>
      <c r="AE792" s="5">
        <v>271.959</v>
      </c>
      <c r="AF792" s="5">
        <v>266.44099999999997</v>
      </c>
      <c r="AG792" s="5">
        <v>261.298</v>
      </c>
      <c r="AH792" s="5">
        <v>256.15600000000001</v>
      </c>
      <c r="AI792" s="5">
        <v>251.01400000000001</v>
      </c>
      <c r="AJ792" s="5">
        <v>245.87200000000001</v>
      </c>
      <c r="AK792" s="5">
        <v>240.72900000000001</v>
      </c>
      <c r="AL792" s="5">
        <v>236.077</v>
      </c>
      <c r="AM792" s="5">
        <v>231.42599999999999</v>
      </c>
      <c r="AN792" s="5">
        <v>226.774</v>
      </c>
      <c r="AO792" s="5">
        <v>222.12200000000001</v>
      </c>
      <c r="AP792" s="5">
        <v>217.47</v>
      </c>
      <c r="AQ792" s="5">
        <v>213.27600000000001</v>
      </c>
      <c r="AR792" s="5">
        <v>209.08199999999999</v>
      </c>
      <c r="AS792" s="5">
        <v>204.887</v>
      </c>
      <c r="AT792" s="5">
        <v>200.69300000000001</v>
      </c>
      <c r="AU792" s="5">
        <v>196.499</v>
      </c>
      <c r="AV792" s="5">
        <v>192.88499999999999</v>
      </c>
      <c r="AW792" s="5">
        <v>189.27099999999999</v>
      </c>
      <c r="AX792" s="5">
        <v>185.65700000000001</v>
      </c>
      <c r="AY792" s="5">
        <v>182.04300000000001</v>
      </c>
      <c r="AZ792" s="5">
        <v>178.429</v>
      </c>
      <c r="BA792" s="5">
        <v>175.49100000000001</v>
      </c>
      <c r="BB792" s="5">
        <v>172.553</v>
      </c>
      <c r="BC792" s="5">
        <v>169.61600000000001</v>
      </c>
      <c r="BD792" s="5">
        <v>166.678</v>
      </c>
      <c r="BE792" s="5">
        <v>163.74</v>
      </c>
      <c r="BF792" s="5">
        <v>161.405</v>
      </c>
      <c r="BG792" s="5">
        <v>159.06899999999999</v>
      </c>
      <c r="BH792" s="5">
        <v>156.73400000000001</v>
      </c>
      <c r="BI792" s="5">
        <v>154.399</v>
      </c>
      <c r="BJ792" s="5">
        <v>152.06399999999999</v>
      </c>
      <c r="BK792" s="5">
        <v>151.626</v>
      </c>
      <c r="BL792" s="12"/>
    </row>
    <row r="793" spans="1:64" x14ac:dyDescent="0.3">
      <c r="A793" s="22" t="s">
        <v>118</v>
      </c>
      <c r="B793" s="5" t="s">
        <v>119</v>
      </c>
      <c r="C793" s="6" t="s">
        <v>1695</v>
      </c>
      <c r="D793" s="5" t="s">
        <v>1696</v>
      </c>
      <c r="E793" s="5">
        <v>105.8</v>
      </c>
      <c r="F793" s="5">
        <v>103.4</v>
      </c>
      <c r="G793" s="5">
        <v>100.8</v>
      </c>
      <c r="H793" s="5">
        <v>98</v>
      </c>
      <c r="I793" s="5">
        <v>95.1</v>
      </c>
      <c r="J793" s="5">
        <v>92.3</v>
      </c>
      <c r="K793" s="5">
        <v>89.2</v>
      </c>
      <c r="L793" s="5">
        <v>86.2</v>
      </c>
      <c r="M793" s="5">
        <v>83.2</v>
      </c>
      <c r="N793" s="5">
        <v>80.2</v>
      </c>
      <c r="O793" s="5">
        <v>77.400000000000006</v>
      </c>
      <c r="P793" s="5">
        <v>74.5</v>
      </c>
      <c r="Q793" s="5">
        <v>71.900000000000006</v>
      </c>
      <c r="R793" s="5">
        <v>69.2</v>
      </c>
      <c r="S793" s="5">
        <v>66.8</v>
      </c>
      <c r="T793" s="5">
        <v>64.5</v>
      </c>
      <c r="U793" s="5">
        <v>62.2</v>
      </c>
      <c r="V793" s="5">
        <v>59.8</v>
      </c>
      <c r="W793" s="5">
        <v>57.3</v>
      </c>
      <c r="X793" s="5">
        <v>54.8</v>
      </c>
      <c r="Y793" s="5">
        <v>52.1</v>
      </c>
      <c r="Z793" s="5">
        <v>49.2</v>
      </c>
      <c r="AA793" s="5">
        <v>46.3</v>
      </c>
      <c r="AB793" s="5">
        <v>43.4</v>
      </c>
      <c r="AC793" s="5">
        <v>40.6</v>
      </c>
      <c r="AD793" s="5">
        <v>38</v>
      </c>
      <c r="AE793" s="5">
        <v>35.799999999999997</v>
      </c>
      <c r="AF793" s="5">
        <v>33.799999999999997</v>
      </c>
      <c r="AG793" s="5">
        <v>32.1</v>
      </c>
      <c r="AH793" s="5">
        <v>30.6</v>
      </c>
      <c r="AI793" s="5">
        <v>29.3</v>
      </c>
      <c r="AJ793" s="5">
        <v>28.2</v>
      </c>
      <c r="AK793" s="5">
        <v>27.2</v>
      </c>
      <c r="AL793" s="5">
        <v>26.5</v>
      </c>
      <c r="AM793" s="5">
        <v>25.8</v>
      </c>
      <c r="AN793" s="5">
        <v>25.4</v>
      </c>
      <c r="AO793" s="5">
        <v>25</v>
      </c>
      <c r="AP793" s="5">
        <v>25.6</v>
      </c>
      <c r="AQ793" s="5">
        <v>24.5</v>
      </c>
      <c r="AR793" s="5">
        <v>24.3</v>
      </c>
      <c r="AS793" s="5">
        <v>24.1</v>
      </c>
      <c r="AT793" s="5">
        <v>23.9</v>
      </c>
      <c r="AU793" s="5">
        <v>23.7</v>
      </c>
      <c r="AV793" s="5">
        <v>23.7</v>
      </c>
      <c r="AW793" s="5">
        <v>23.8</v>
      </c>
      <c r="AX793" s="5">
        <v>23.8</v>
      </c>
      <c r="AY793" s="5">
        <v>24</v>
      </c>
      <c r="AZ793" s="5">
        <v>24.1</v>
      </c>
      <c r="BA793" s="5">
        <v>24.3</v>
      </c>
      <c r="BB793" s="5">
        <v>24.4</v>
      </c>
      <c r="BC793" s="5">
        <v>24.6</v>
      </c>
      <c r="BD793" s="5">
        <v>24.7</v>
      </c>
      <c r="BE793" s="5">
        <v>24.8</v>
      </c>
      <c r="BF793" s="5">
        <v>24.6</v>
      </c>
      <c r="BG793" s="5">
        <v>24.3</v>
      </c>
      <c r="BH793" s="5">
        <v>23.9</v>
      </c>
      <c r="BI793" s="5">
        <v>23.4</v>
      </c>
      <c r="BJ793" s="5">
        <v>22.9</v>
      </c>
      <c r="BK793" s="5">
        <v>22.3</v>
      </c>
      <c r="BL793" s="12"/>
    </row>
    <row r="794" spans="1:64" x14ac:dyDescent="0.3">
      <c r="A794" s="22" t="s">
        <v>118</v>
      </c>
      <c r="B794" s="5" t="s">
        <v>119</v>
      </c>
      <c r="C794" s="6" t="s">
        <v>1697</v>
      </c>
      <c r="D794" s="5" t="s">
        <v>1698</v>
      </c>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v>26.9</v>
      </c>
      <c r="AJ794" s="5"/>
      <c r="AK794" s="5"/>
      <c r="AL794" s="5"/>
      <c r="AM794" s="5"/>
      <c r="AN794" s="5"/>
      <c r="AO794" s="5"/>
      <c r="AP794" s="5"/>
      <c r="AQ794" s="5"/>
      <c r="AR794" s="5"/>
      <c r="AS794" s="5">
        <v>22.1</v>
      </c>
      <c r="AT794" s="5"/>
      <c r="AU794" s="5"/>
      <c r="AV794" s="5"/>
      <c r="AW794" s="5"/>
      <c r="AX794" s="5"/>
      <c r="AY794" s="5"/>
      <c r="AZ794" s="5"/>
      <c r="BA794" s="5"/>
      <c r="BB794" s="5"/>
      <c r="BC794" s="5">
        <v>22.7</v>
      </c>
      <c r="BD794" s="5"/>
      <c r="BE794" s="5"/>
      <c r="BF794" s="5"/>
      <c r="BG794" s="5"/>
      <c r="BH794" s="5">
        <v>22</v>
      </c>
      <c r="BI794" s="5"/>
      <c r="BJ794" s="5"/>
      <c r="BK794" s="5">
        <v>20.5</v>
      </c>
      <c r="BL794" s="12"/>
    </row>
    <row r="795" spans="1:64" x14ac:dyDescent="0.3">
      <c r="A795" s="22" t="s">
        <v>118</v>
      </c>
      <c r="B795" s="5" t="s">
        <v>119</v>
      </c>
      <c r="C795" s="6" t="s">
        <v>1699</v>
      </c>
      <c r="D795" s="5" t="s">
        <v>1700</v>
      </c>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v>31.6</v>
      </c>
      <c r="AJ795" s="5"/>
      <c r="AK795" s="5"/>
      <c r="AL795" s="5"/>
      <c r="AM795" s="5"/>
      <c r="AN795" s="5"/>
      <c r="AO795" s="5"/>
      <c r="AP795" s="5"/>
      <c r="AQ795" s="5"/>
      <c r="AR795" s="5"/>
      <c r="AS795" s="5">
        <v>25.9</v>
      </c>
      <c r="AT795" s="5"/>
      <c r="AU795" s="5"/>
      <c r="AV795" s="5"/>
      <c r="AW795" s="5"/>
      <c r="AX795" s="5"/>
      <c r="AY795" s="5"/>
      <c r="AZ795" s="5"/>
      <c r="BA795" s="5"/>
      <c r="BB795" s="5"/>
      <c r="BC795" s="5">
        <v>26.3</v>
      </c>
      <c r="BD795" s="5"/>
      <c r="BE795" s="5"/>
      <c r="BF795" s="5"/>
      <c r="BG795" s="5"/>
      <c r="BH795" s="5">
        <v>25.6</v>
      </c>
      <c r="BI795" s="5"/>
      <c r="BJ795" s="5"/>
      <c r="BK795" s="5">
        <v>23.9</v>
      </c>
      <c r="BL795" s="12"/>
    </row>
    <row r="796" spans="1:64" x14ac:dyDescent="0.3">
      <c r="A796" s="22" t="s">
        <v>118</v>
      </c>
      <c r="B796" s="5" t="s">
        <v>119</v>
      </c>
      <c r="C796" s="6" t="s">
        <v>1701</v>
      </c>
      <c r="D796" s="5" t="s">
        <v>1702</v>
      </c>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v>17.399999999999999</v>
      </c>
      <c r="AI796" s="5">
        <v>16.7</v>
      </c>
      <c r="AJ796" s="5">
        <v>15.9</v>
      </c>
      <c r="AK796" s="5">
        <v>15.2</v>
      </c>
      <c r="AL796" s="5">
        <v>14.7</v>
      </c>
      <c r="AM796" s="5">
        <v>14.2</v>
      </c>
      <c r="AN796" s="5">
        <v>13.8</v>
      </c>
      <c r="AO796" s="5">
        <v>13.5</v>
      </c>
      <c r="AP796" s="5">
        <v>13.3</v>
      </c>
      <c r="AQ796" s="5">
        <v>13</v>
      </c>
      <c r="AR796" s="5">
        <v>12.7</v>
      </c>
      <c r="AS796" s="5">
        <v>12.5</v>
      </c>
      <c r="AT796" s="5">
        <v>12.4</v>
      </c>
      <c r="AU796" s="5">
        <v>12.3</v>
      </c>
      <c r="AV796" s="5">
        <v>12.3</v>
      </c>
      <c r="AW796" s="5">
        <v>12.3</v>
      </c>
      <c r="AX796" s="5">
        <v>12.4</v>
      </c>
      <c r="AY796" s="5">
        <v>12.5</v>
      </c>
      <c r="AZ796" s="5">
        <v>12.6</v>
      </c>
      <c r="BA796" s="5">
        <v>12.7</v>
      </c>
      <c r="BB796" s="5">
        <v>12.8</v>
      </c>
      <c r="BC796" s="5">
        <v>12.8</v>
      </c>
      <c r="BD796" s="5">
        <v>12.9</v>
      </c>
      <c r="BE796" s="5">
        <v>12.9</v>
      </c>
      <c r="BF796" s="5">
        <v>12.8</v>
      </c>
      <c r="BG796" s="5">
        <v>12.6</v>
      </c>
      <c r="BH796" s="5">
        <v>12.4</v>
      </c>
      <c r="BI796" s="5">
        <v>12.1</v>
      </c>
      <c r="BJ796" s="5">
        <v>11.8</v>
      </c>
      <c r="BK796" s="5">
        <v>11.5</v>
      </c>
      <c r="BL796" s="12"/>
    </row>
    <row r="797" spans="1:64" x14ac:dyDescent="0.3">
      <c r="A797" s="22" t="s">
        <v>118</v>
      </c>
      <c r="B797" s="5" t="s">
        <v>119</v>
      </c>
      <c r="C797" s="6" t="s">
        <v>1703</v>
      </c>
      <c r="D797" s="5" t="s">
        <v>1704</v>
      </c>
      <c r="E797" s="5">
        <v>153.69999999999999</v>
      </c>
      <c r="F797" s="5">
        <v>149.69999999999999</v>
      </c>
      <c r="G797" s="5">
        <v>145.5</v>
      </c>
      <c r="H797" s="5">
        <v>141.1</v>
      </c>
      <c r="I797" s="5">
        <v>136.6</v>
      </c>
      <c r="J797" s="5">
        <v>132</v>
      </c>
      <c r="K797" s="5">
        <v>127.3</v>
      </c>
      <c r="L797" s="5">
        <v>122.5</v>
      </c>
      <c r="M797" s="5">
        <v>117.8</v>
      </c>
      <c r="N797" s="5">
        <v>113</v>
      </c>
      <c r="O797" s="5">
        <v>108.5</v>
      </c>
      <c r="P797" s="5">
        <v>104</v>
      </c>
      <c r="Q797" s="5">
        <v>99.9</v>
      </c>
      <c r="R797" s="5">
        <v>95.7</v>
      </c>
      <c r="S797" s="5">
        <v>91.9</v>
      </c>
      <c r="T797" s="5">
        <v>88.3</v>
      </c>
      <c r="U797" s="5">
        <v>84.6</v>
      </c>
      <c r="V797" s="5">
        <v>80.900000000000006</v>
      </c>
      <c r="W797" s="5">
        <v>77</v>
      </c>
      <c r="X797" s="5">
        <v>72.900000000000006</v>
      </c>
      <c r="Y797" s="5">
        <v>68.7</v>
      </c>
      <c r="Z797" s="5">
        <v>64.3</v>
      </c>
      <c r="AA797" s="5">
        <v>60</v>
      </c>
      <c r="AB797" s="5">
        <v>55.7</v>
      </c>
      <c r="AC797" s="5">
        <v>51.6</v>
      </c>
      <c r="AD797" s="5">
        <v>47.9</v>
      </c>
      <c r="AE797" s="5">
        <v>44.7</v>
      </c>
      <c r="AF797" s="5">
        <v>41.9</v>
      </c>
      <c r="AG797" s="5">
        <v>39.5</v>
      </c>
      <c r="AH797" s="5">
        <v>37.5</v>
      </c>
      <c r="AI797" s="5">
        <v>35.700000000000003</v>
      </c>
      <c r="AJ797" s="5">
        <v>34.200000000000003</v>
      </c>
      <c r="AK797" s="5">
        <v>32.9</v>
      </c>
      <c r="AL797" s="5">
        <v>31.9</v>
      </c>
      <c r="AM797" s="5">
        <v>31.1</v>
      </c>
      <c r="AN797" s="5">
        <v>30.5</v>
      </c>
      <c r="AO797" s="5">
        <v>30</v>
      </c>
      <c r="AP797" s="5">
        <v>34.200000000000003</v>
      </c>
      <c r="AQ797" s="5">
        <v>29.3</v>
      </c>
      <c r="AR797" s="5">
        <v>29</v>
      </c>
      <c r="AS797" s="5">
        <v>28.8</v>
      </c>
      <c r="AT797" s="5">
        <v>28.5</v>
      </c>
      <c r="AU797" s="5">
        <v>28.4</v>
      </c>
      <c r="AV797" s="5">
        <v>28.3</v>
      </c>
      <c r="AW797" s="5">
        <v>28.4</v>
      </c>
      <c r="AX797" s="5">
        <v>28.5</v>
      </c>
      <c r="AY797" s="5">
        <v>28.7</v>
      </c>
      <c r="AZ797" s="5">
        <v>28.8</v>
      </c>
      <c r="BA797" s="5">
        <v>29</v>
      </c>
      <c r="BB797" s="5">
        <v>29.2</v>
      </c>
      <c r="BC797" s="5">
        <v>29.4</v>
      </c>
      <c r="BD797" s="5">
        <v>29.6</v>
      </c>
      <c r="BE797" s="5">
        <v>29.7</v>
      </c>
      <c r="BF797" s="5">
        <v>29.5</v>
      </c>
      <c r="BG797" s="5">
        <v>29.1</v>
      </c>
      <c r="BH797" s="5">
        <v>28.6</v>
      </c>
      <c r="BI797" s="5">
        <v>27.9</v>
      </c>
      <c r="BJ797" s="5">
        <v>27.2</v>
      </c>
      <c r="BK797" s="5">
        <v>26.4</v>
      </c>
      <c r="BL797" s="12"/>
    </row>
    <row r="798" spans="1:64" x14ac:dyDescent="0.3">
      <c r="A798" s="22" t="s">
        <v>118</v>
      </c>
      <c r="B798" s="5" t="s">
        <v>119</v>
      </c>
      <c r="C798" s="6" t="s">
        <v>1705</v>
      </c>
      <c r="D798" s="5" t="s">
        <v>1706</v>
      </c>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v>32.9</v>
      </c>
      <c r="AJ798" s="5"/>
      <c r="AK798" s="5"/>
      <c r="AL798" s="5"/>
      <c r="AM798" s="5"/>
      <c r="AN798" s="5"/>
      <c r="AO798" s="5"/>
      <c r="AP798" s="5"/>
      <c r="AQ798" s="5"/>
      <c r="AR798" s="5"/>
      <c r="AS798" s="5">
        <v>26.4</v>
      </c>
      <c r="AT798" s="5"/>
      <c r="AU798" s="5"/>
      <c r="AV798" s="5"/>
      <c r="AW798" s="5"/>
      <c r="AX798" s="5"/>
      <c r="AY798" s="5"/>
      <c r="AZ798" s="5"/>
      <c r="BA798" s="5"/>
      <c r="BB798" s="5"/>
      <c r="BC798" s="5">
        <v>27.2</v>
      </c>
      <c r="BD798" s="5"/>
      <c r="BE798" s="5"/>
      <c r="BF798" s="5"/>
      <c r="BG798" s="5"/>
      <c r="BH798" s="5">
        <v>26.3</v>
      </c>
      <c r="BI798" s="5"/>
      <c r="BJ798" s="5"/>
      <c r="BK798" s="5">
        <v>24.3</v>
      </c>
      <c r="BL798" s="12"/>
    </row>
    <row r="799" spans="1:64" x14ac:dyDescent="0.3">
      <c r="A799" s="22" t="s">
        <v>118</v>
      </c>
      <c r="B799" s="5" t="s">
        <v>119</v>
      </c>
      <c r="C799" s="6" t="s">
        <v>1707</v>
      </c>
      <c r="D799" s="5" t="s">
        <v>1708</v>
      </c>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v>38.299999999999997</v>
      </c>
      <c r="AJ799" s="5"/>
      <c r="AK799" s="5"/>
      <c r="AL799" s="5"/>
      <c r="AM799" s="5"/>
      <c r="AN799" s="5"/>
      <c r="AO799" s="5"/>
      <c r="AP799" s="5"/>
      <c r="AQ799" s="5"/>
      <c r="AR799" s="5"/>
      <c r="AS799" s="5">
        <v>31</v>
      </c>
      <c r="AT799" s="5"/>
      <c r="AU799" s="5"/>
      <c r="AV799" s="5"/>
      <c r="AW799" s="5"/>
      <c r="AX799" s="5"/>
      <c r="AY799" s="5"/>
      <c r="AZ799" s="5"/>
      <c r="BA799" s="5"/>
      <c r="BB799" s="5"/>
      <c r="BC799" s="5">
        <v>31.6</v>
      </c>
      <c r="BD799" s="5"/>
      <c r="BE799" s="5"/>
      <c r="BF799" s="5"/>
      <c r="BG799" s="5"/>
      <c r="BH799" s="5">
        <v>30.7</v>
      </c>
      <c r="BI799" s="5"/>
      <c r="BJ799" s="5"/>
      <c r="BK799" s="5">
        <v>28.5</v>
      </c>
      <c r="BL799" s="12"/>
    </row>
    <row r="800" spans="1:64" x14ac:dyDescent="0.3">
      <c r="A800" s="22" t="s">
        <v>118</v>
      </c>
      <c r="B800" s="5" t="s">
        <v>119</v>
      </c>
      <c r="C800" s="6" t="s">
        <v>1709</v>
      </c>
      <c r="D800" s="5" t="s">
        <v>1710</v>
      </c>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12"/>
    </row>
    <row r="801" spans="1:64" ht="27.6" x14ac:dyDescent="0.3">
      <c r="A801" s="22" t="s">
        <v>118</v>
      </c>
      <c r="B801" s="5" t="s">
        <v>119</v>
      </c>
      <c r="C801" s="6" t="s">
        <v>1711</v>
      </c>
      <c r="D801" s="5" t="s">
        <v>1712</v>
      </c>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c r="BA801" s="5"/>
      <c r="BB801" s="5"/>
      <c r="BC801" s="5"/>
      <c r="BD801" s="5"/>
      <c r="BE801" s="5"/>
      <c r="BF801" s="5"/>
      <c r="BG801" s="5"/>
      <c r="BH801" s="5"/>
      <c r="BI801" s="5"/>
      <c r="BJ801" s="5"/>
      <c r="BK801" s="5"/>
      <c r="BL801" s="12"/>
    </row>
    <row r="802" spans="1:64" ht="27.6" x14ac:dyDescent="0.3">
      <c r="A802" s="22" t="s">
        <v>118</v>
      </c>
      <c r="B802" s="5" t="s">
        <v>119</v>
      </c>
      <c r="C802" s="6" t="s">
        <v>1713</v>
      </c>
      <c r="D802" s="5" t="s">
        <v>1714</v>
      </c>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c r="BA802" s="5"/>
      <c r="BB802" s="5"/>
      <c r="BC802" s="5"/>
      <c r="BD802" s="5"/>
      <c r="BE802" s="5"/>
      <c r="BF802" s="5"/>
      <c r="BG802" s="5"/>
      <c r="BH802" s="5"/>
      <c r="BI802" s="5"/>
      <c r="BJ802" s="5"/>
      <c r="BK802" s="5"/>
      <c r="BL802" s="12"/>
    </row>
    <row r="803" spans="1:64" ht="27.6" x14ac:dyDescent="0.3">
      <c r="A803" s="22" t="s">
        <v>118</v>
      </c>
      <c r="B803" s="5" t="s">
        <v>119</v>
      </c>
      <c r="C803" s="6" t="s">
        <v>1715</v>
      </c>
      <c r="D803" s="5" t="s">
        <v>1716</v>
      </c>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c r="BA803" s="5"/>
      <c r="BB803" s="5"/>
      <c r="BC803" s="5"/>
      <c r="BD803" s="5"/>
      <c r="BE803" s="5"/>
      <c r="BF803" s="5"/>
      <c r="BG803" s="5"/>
      <c r="BH803" s="5"/>
      <c r="BI803" s="5"/>
      <c r="BJ803" s="5"/>
      <c r="BK803" s="5"/>
      <c r="BL803" s="12"/>
    </row>
    <row r="804" spans="1:64" x14ac:dyDescent="0.3">
      <c r="A804" s="22" t="s">
        <v>118</v>
      </c>
      <c r="B804" s="5" t="s">
        <v>119</v>
      </c>
      <c r="C804" s="6" t="s">
        <v>1717</v>
      </c>
      <c r="D804" s="5" t="s">
        <v>1718</v>
      </c>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c r="BA804" s="5"/>
      <c r="BB804" s="5"/>
      <c r="BC804" s="5"/>
      <c r="BD804" s="5"/>
      <c r="BE804" s="5"/>
      <c r="BF804" s="5"/>
      <c r="BG804" s="5"/>
      <c r="BH804" s="5"/>
      <c r="BI804" s="5"/>
      <c r="BJ804" s="5"/>
      <c r="BK804" s="5"/>
      <c r="BL804" s="12"/>
    </row>
    <row r="805" spans="1:64" x14ac:dyDescent="0.3">
      <c r="A805" s="22" t="s">
        <v>118</v>
      </c>
      <c r="B805" s="5" t="s">
        <v>119</v>
      </c>
      <c r="C805" s="6" t="s">
        <v>1719</v>
      </c>
      <c r="D805" s="5" t="s">
        <v>1720</v>
      </c>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c r="BA805" s="5"/>
      <c r="BB805" s="5"/>
      <c r="BC805" s="5"/>
      <c r="BD805" s="5"/>
      <c r="BE805" s="5"/>
      <c r="BF805" s="5"/>
      <c r="BG805" s="5"/>
      <c r="BH805" s="5"/>
      <c r="BI805" s="5"/>
      <c r="BJ805" s="5"/>
      <c r="BK805" s="5"/>
      <c r="BL805" s="12"/>
    </row>
    <row r="806" spans="1:64" ht="27.6" x14ac:dyDescent="0.3">
      <c r="A806" s="22" t="s">
        <v>118</v>
      </c>
      <c r="B806" s="5" t="s">
        <v>119</v>
      </c>
      <c r="C806" s="6" t="s">
        <v>1721</v>
      </c>
      <c r="D806" s="5" t="s">
        <v>1722</v>
      </c>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c r="BA806" s="5"/>
      <c r="BB806" s="5"/>
      <c r="BC806" s="5"/>
      <c r="BD806" s="5"/>
      <c r="BE806" s="5"/>
      <c r="BF806" s="5"/>
      <c r="BG806" s="5"/>
      <c r="BH806" s="5"/>
      <c r="BI806" s="5"/>
      <c r="BJ806" s="5"/>
      <c r="BK806" s="5"/>
      <c r="BL806" s="12"/>
    </row>
    <row r="807" spans="1:64" ht="27.6" x14ac:dyDescent="0.3">
      <c r="A807" s="22" t="s">
        <v>118</v>
      </c>
      <c r="B807" s="5" t="s">
        <v>119</v>
      </c>
      <c r="C807" s="6" t="s">
        <v>1723</v>
      </c>
      <c r="D807" s="5" t="s">
        <v>1724</v>
      </c>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c r="BA807" s="5"/>
      <c r="BB807" s="5"/>
      <c r="BC807" s="5"/>
      <c r="BD807" s="5"/>
      <c r="BE807" s="5"/>
      <c r="BF807" s="5"/>
      <c r="BG807" s="5"/>
      <c r="BH807" s="5"/>
      <c r="BI807" s="5"/>
      <c r="BJ807" s="5"/>
      <c r="BK807" s="5"/>
      <c r="BL807" s="12"/>
    </row>
    <row r="808" spans="1:64" ht="27.6" x14ac:dyDescent="0.3">
      <c r="A808" s="22" t="s">
        <v>118</v>
      </c>
      <c r="B808" s="5" t="s">
        <v>119</v>
      </c>
      <c r="C808" s="6" t="s">
        <v>1725</v>
      </c>
      <c r="D808" s="5" t="s">
        <v>1726</v>
      </c>
      <c r="E808" s="5"/>
      <c r="F808" s="5"/>
      <c r="G808" s="5"/>
      <c r="H808" s="5"/>
      <c r="I808" s="5"/>
      <c r="J808" s="5"/>
      <c r="K808" s="5"/>
      <c r="L808" s="5"/>
      <c r="M808" s="5"/>
      <c r="N808" s="5"/>
      <c r="O808" s="5"/>
      <c r="P808" s="5"/>
      <c r="Q808" s="5"/>
      <c r="R808" s="5"/>
      <c r="S808" s="5"/>
      <c r="T808" s="5"/>
      <c r="U808" s="5"/>
      <c r="V808" s="5"/>
      <c r="W808" s="5"/>
      <c r="X808" s="5"/>
      <c r="Y808" s="5"/>
      <c r="Z808" s="5">
        <v>0</v>
      </c>
      <c r="AA808" s="5">
        <v>0</v>
      </c>
      <c r="AB808" s="5">
        <v>0</v>
      </c>
      <c r="AC808" s="5">
        <v>2.0881293056370001</v>
      </c>
      <c r="AD808" s="5">
        <v>6.0704405661658898</v>
      </c>
      <c r="AE808" s="5">
        <v>7.3775033584260603</v>
      </c>
      <c r="AF808" s="5">
        <v>10.5127531882684</v>
      </c>
      <c r="AG808" s="5">
        <v>22.050519491447101</v>
      </c>
      <c r="AH808" s="5">
        <v>24.9162621314895</v>
      </c>
      <c r="AI808" s="5">
        <v>38.9066253997945</v>
      </c>
      <c r="AJ808" s="5">
        <v>56.475981607013999</v>
      </c>
      <c r="AK808" s="5">
        <v>52.644698310314403</v>
      </c>
      <c r="AL808" s="5">
        <v>53.054800234670203</v>
      </c>
      <c r="AM808" s="5">
        <v>52.289557907440397</v>
      </c>
      <c r="AN808" s="5">
        <v>51.491237215453502</v>
      </c>
      <c r="AO808" s="5">
        <v>57.2559735037199</v>
      </c>
      <c r="AP808" s="5">
        <v>60.334632508647303</v>
      </c>
      <c r="AQ808" s="5">
        <v>56.713332045305599</v>
      </c>
      <c r="AR808" s="5">
        <v>73.030868625430301</v>
      </c>
      <c r="AS808" s="5">
        <v>66.128494168122202</v>
      </c>
      <c r="AT808" s="5">
        <v>69.140560648867805</v>
      </c>
      <c r="AU808" s="5">
        <v>72.379253234778602</v>
      </c>
      <c r="AV808" s="5">
        <v>73.394054920824701</v>
      </c>
      <c r="AW808" s="5">
        <v>78.724689986248094</v>
      </c>
      <c r="AX808" s="5">
        <v>72.309375857948794</v>
      </c>
      <c r="AY808" s="5">
        <v>84.305148986480205</v>
      </c>
      <c r="AZ808" s="5">
        <v>80.323820084175296</v>
      </c>
      <c r="BA808" s="5">
        <v>77.515293865222503</v>
      </c>
      <c r="BB808" s="5">
        <v>81.950450018790804</v>
      </c>
      <c r="BC808" s="5">
        <v>80.149421041831104</v>
      </c>
      <c r="BD808" s="5">
        <v>76.637218075268095</v>
      </c>
      <c r="BE808" s="5">
        <v>71.698278710055106</v>
      </c>
      <c r="BF808" s="5">
        <v>50.777707519608398</v>
      </c>
      <c r="BG808" s="5">
        <v>43.939298501432297</v>
      </c>
      <c r="BH808" s="5">
        <v>39.564954069747699</v>
      </c>
      <c r="BI808" s="5">
        <v>32.806050295265003</v>
      </c>
      <c r="BJ808" s="5">
        <v>32.176984381929202</v>
      </c>
      <c r="BK808" s="5">
        <v>28.381914523092899</v>
      </c>
      <c r="BL808" s="12"/>
    </row>
    <row r="809" spans="1:64" x14ac:dyDescent="0.3">
      <c r="A809" s="22" t="s">
        <v>118</v>
      </c>
      <c r="B809" s="5" t="s">
        <v>119</v>
      </c>
      <c r="C809" s="6" t="s">
        <v>1727</v>
      </c>
      <c r="D809" s="5" t="s">
        <v>1728</v>
      </c>
      <c r="E809" s="5"/>
      <c r="F809" s="5"/>
      <c r="G809" s="5"/>
      <c r="H809" s="5"/>
      <c r="I809" s="5"/>
      <c r="J809" s="5"/>
      <c r="K809" s="5"/>
      <c r="L809" s="5"/>
      <c r="M809" s="5"/>
      <c r="N809" s="5"/>
      <c r="O809" s="5">
        <v>0</v>
      </c>
      <c r="P809" s="5">
        <v>0</v>
      </c>
      <c r="Q809" s="5">
        <v>0</v>
      </c>
      <c r="R809" s="5">
        <v>0</v>
      </c>
      <c r="S809" s="5">
        <v>0</v>
      </c>
      <c r="T809" s="5">
        <v>0</v>
      </c>
      <c r="U809" s="5">
        <v>0</v>
      </c>
      <c r="V809" s="5">
        <v>0</v>
      </c>
      <c r="W809" s="5">
        <v>0</v>
      </c>
      <c r="X809" s="5">
        <v>0</v>
      </c>
      <c r="Y809" s="5">
        <v>0</v>
      </c>
      <c r="Z809" s="5">
        <v>0</v>
      </c>
      <c r="AA809" s="5">
        <v>0</v>
      </c>
      <c r="AB809" s="5">
        <v>0</v>
      </c>
      <c r="AC809" s="5">
        <v>11910.7</v>
      </c>
      <c r="AD809" s="5">
        <v>33737.9</v>
      </c>
      <c r="AE809" s="5">
        <v>70739.7</v>
      </c>
      <c r="AF809" s="5">
        <v>275305.09999999998</v>
      </c>
      <c r="AG809" s="5">
        <v>283811.20000000001</v>
      </c>
      <c r="AH809" s="5">
        <v>313782.09999999998</v>
      </c>
      <c r="AI809" s="5">
        <v>659234.6</v>
      </c>
      <c r="AJ809" s="5">
        <v>671337.9</v>
      </c>
      <c r="AK809" s="5">
        <v>754143.2</v>
      </c>
      <c r="AL809" s="5">
        <v>741007.8</v>
      </c>
      <c r="AM809" s="5">
        <v>707109.6</v>
      </c>
      <c r="AN809" s="5">
        <v>674655.8</v>
      </c>
      <c r="AO809" s="5">
        <v>766672.2</v>
      </c>
      <c r="AP809" s="5">
        <v>692183.4</v>
      </c>
      <c r="AQ809" s="5">
        <v>509000</v>
      </c>
      <c r="AR809" s="5">
        <v>978706.9</v>
      </c>
      <c r="AS809" s="5">
        <v>1012891.6</v>
      </c>
      <c r="AT809" s="5">
        <v>1012730.9</v>
      </c>
      <c r="AU809" s="5">
        <v>1140191.1000000001</v>
      </c>
      <c r="AV809" s="5">
        <v>1314297.8</v>
      </c>
      <c r="AW809" s="5">
        <v>1903326.2</v>
      </c>
      <c r="AX809" s="5">
        <v>1309000</v>
      </c>
      <c r="AY809" s="5">
        <v>2634361.9</v>
      </c>
      <c r="AZ809" s="5">
        <v>2430059.1</v>
      </c>
      <c r="BA809" s="5">
        <v>2843950.4</v>
      </c>
      <c r="BB809" s="5">
        <v>4022761.4</v>
      </c>
      <c r="BC809" s="5">
        <v>4138528.5</v>
      </c>
      <c r="BD809" s="5">
        <v>3750025</v>
      </c>
      <c r="BE809" s="5">
        <v>3459186.2</v>
      </c>
      <c r="BF809" s="5">
        <v>3222975.6</v>
      </c>
      <c r="BG809" s="5">
        <v>3065821.8</v>
      </c>
      <c r="BH809" s="5">
        <v>2488000</v>
      </c>
      <c r="BI809" s="5">
        <v>2641000</v>
      </c>
      <c r="BJ809" s="5">
        <v>2746000</v>
      </c>
      <c r="BK809" s="5">
        <v>4598000</v>
      </c>
      <c r="BL809" s="12"/>
    </row>
    <row r="810" spans="1:64" x14ac:dyDescent="0.3">
      <c r="A810" s="22" t="s">
        <v>118</v>
      </c>
      <c r="B810" s="5" t="s">
        <v>119</v>
      </c>
      <c r="C810" s="6" t="s">
        <v>1729</v>
      </c>
      <c r="D810" s="5" t="s">
        <v>1730</v>
      </c>
      <c r="E810" s="5"/>
      <c r="F810" s="5"/>
      <c r="G810" s="5"/>
      <c r="H810" s="5"/>
      <c r="I810" s="5"/>
      <c r="J810" s="5"/>
      <c r="K810" s="5"/>
      <c r="L810" s="5"/>
      <c r="M810" s="5"/>
      <c r="N810" s="5"/>
      <c r="O810" s="5"/>
      <c r="P810" s="5"/>
      <c r="Q810" s="5"/>
      <c r="R810" s="5"/>
      <c r="S810" s="5"/>
      <c r="T810" s="5"/>
      <c r="U810" s="5"/>
      <c r="V810" s="5"/>
      <c r="W810" s="5"/>
      <c r="X810" s="5"/>
      <c r="Y810" s="5">
        <v>0</v>
      </c>
      <c r="Z810" s="5">
        <v>0</v>
      </c>
      <c r="AA810" s="5">
        <v>0</v>
      </c>
      <c r="AB810" s="5">
        <v>0</v>
      </c>
      <c r="AC810" s="5">
        <v>0</v>
      </c>
      <c r="AD810" s="5">
        <v>0</v>
      </c>
      <c r="AE810" s="5">
        <v>0</v>
      </c>
      <c r="AF810" s="5">
        <v>0</v>
      </c>
      <c r="AG810" s="5">
        <v>0</v>
      </c>
      <c r="AH810" s="5">
        <v>0</v>
      </c>
      <c r="AI810" s="5">
        <v>0</v>
      </c>
      <c r="AJ810" s="5">
        <v>0</v>
      </c>
      <c r="AK810" s="5">
        <v>0</v>
      </c>
      <c r="AL810" s="5">
        <v>0</v>
      </c>
      <c r="AM810" s="5">
        <v>0</v>
      </c>
      <c r="AN810" s="5">
        <v>0</v>
      </c>
      <c r="AO810" s="5">
        <v>0</v>
      </c>
      <c r="AP810" s="5">
        <v>0</v>
      </c>
      <c r="AQ810" s="5">
        <v>0</v>
      </c>
      <c r="AR810" s="5">
        <v>0</v>
      </c>
      <c r="AS810" s="5">
        <v>0</v>
      </c>
      <c r="AT810" s="5">
        <v>0</v>
      </c>
      <c r="AU810" s="5">
        <v>0</v>
      </c>
      <c r="AV810" s="5">
        <v>0</v>
      </c>
      <c r="AW810" s="5">
        <v>0</v>
      </c>
      <c r="AX810" s="5">
        <v>0</v>
      </c>
      <c r="AY810" s="5">
        <v>0</v>
      </c>
      <c r="AZ810" s="5">
        <v>0</v>
      </c>
      <c r="BA810" s="5">
        <v>0</v>
      </c>
      <c r="BB810" s="5">
        <v>0</v>
      </c>
      <c r="BC810" s="5">
        <v>0</v>
      </c>
      <c r="BD810" s="5">
        <v>0</v>
      </c>
      <c r="BE810" s="5">
        <v>0</v>
      </c>
      <c r="BF810" s="5">
        <v>0</v>
      </c>
      <c r="BG810" s="5">
        <v>0</v>
      </c>
      <c r="BH810" s="5">
        <v>0</v>
      </c>
      <c r="BI810" s="5">
        <v>0</v>
      </c>
      <c r="BJ810" s="5">
        <v>0</v>
      </c>
      <c r="BK810" s="5"/>
      <c r="BL810" s="12"/>
    </row>
    <row r="811" spans="1:64" x14ac:dyDescent="0.3">
      <c r="A811" s="22" t="s">
        <v>118</v>
      </c>
      <c r="B811" s="5" t="s">
        <v>119</v>
      </c>
      <c r="C811" s="6" t="s">
        <v>1731</v>
      </c>
      <c r="D811" s="5" t="s">
        <v>1732</v>
      </c>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v>-3.7665839715241098</v>
      </c>
      <c r="AJ811" s="5"/>
      <c r="AK811" s="5"/>
      <c r="AL811" s="5"/>
      <c r="AM811" s="5"/>
      <c r="AN811" s="5"/>
      <c r="AO811" s="5"/>
      <c r="AP811" s="5"/>
      <c r="AQ811" s="5"/>
      <c r="AR811" s="5"/>
      <c r="AS811" s="5"/>
      <c r="AT811" s="5"/>
      <c r="AU811" s="5"/>
      <c r="AV811" s="5"/>
      <c r="AW811" s="5"/>
      <c r="AX811" s="5"/>
      <c r="AY811" s="5"/>
      <c r="AZ811" s="5"/>
      <c r="BA811" s="5"/>
      <c r="BB811" s="5">
        <v>0.19779173513106801</v>
      </c>
      <c r="BC811" s="5">
        <v>-0.93768406172694097</v>
      </c>
      <c r="BD811" s="5">
        <v>-0.77462503351064604</v>
      </c>
      <c r="BE811" s="5">
        <v>-7.1654234619900406E-2</v>
      </c>
      <c r="BF811" s="5">
        <v>-0.44170564093769399</v>
      </c>
      <c r="BG811" s="5">
        <v>0.58289063823332399</v>
      </c>
      <c r="BH811" s="5">
        <v>7.5402642938235198</v>
      </c>
      <c r="BI811" s="5">
        <v>8.0957609020057308</v>
      </c>
      <c r="BJ811" s="5">
        <v>-2.19372369976921</v>
      </c>
      <c r="BK811" s="5">
        <v>3.3279506403446901</v>
      </c>
      <c r="BL811" s="12"/>
    </row>
    <row r="812" spans="1:64" x14ac:dyDescent="0.3">
      <c r="A812" s="22" t="s">
        <v>118</v>
      </c>
      <c r="B812" s="5" t="s">
        <v>119</v>
      </c>
      <c r="C812" s="6" t="s">
        <v>1733</v>
      </c>
      <c r="D812" s="5" t="s">
        <v>1734</v>
      </c>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v>-698400000</v>
      </c>
      <c r="AJ812" s="5"/>
      <c r="AK812" s="5"/>
      <c r="AL812" s="5"/>
      <c r="AM812" s="5"/>
      <c r="AN812" s="5"/>
      <c r="AO812" s="5"/>
      <c r="AP812" s="5"/>
      <c r="AQ812" s="5"/>
      <c r="AR812" s="5"/>
      <c r="AS812" s="5"/>
      <c r="AT812" s="5"/>
      <c r="AU812" s="5"/>
      <c r="AV812" s="5"/>
      <c r="AW812" s="5"/>
      <c r="AX812" s="5"/>
      <c r="AY812" s="5"/>
      <c r="AZ812" s="5"/>
      <c r="BA812" s="5"/>
      <c r="BB812" s="5">
        <v>128800000</v>
      </c>
      <c r="BC812" s="5">
        <v>-636800000</v>
      </c>
      <c r="BD812" s="5">
        <v>-549000000</v>
      </c>
      <c r="BE812" s="5">
        <v>-51888414.000000902</v>
      </c>
      <c r="BF812" s="5">
        <v>-334826127</v>
      </c>
      <c r="BG812" s="5">
        <v>461118955</v>
      </c>
      <c r="BH812" s="5">
        <v>6243188030</v>
      </c>
      <c r="BI812" s="5">
        <v>7063551387</v>
      </c>
      <c r="BJ812" s="5">
        <v>-2081558607.00001</v>
      </c>
      <c r="BK812" s="5">
        <v>3352144841.5</v>
      </c>
      <c r="BL812" s="12"/>
    </row>
    <row r="813" spans="1:64" x14ac:dyDescent="0.3">
      <c r="A813" s="22" t="s">
        <v>118</v>
      </c>
      <c r="B813" s="5" t="s">
        <v>119</v>
      </c>
      <c r="C813" s="6" t="s">
        <v>1735</v>
      </c>
      <c r="D813" s="5" t="s">
        <v>1736</v>
      </c>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v>100</v>
      </c>
      <c r="AT813" s="5">
        <v>93.455781830000006</v>
      </c>
      <c r="AU813" s="5">
        <v>101.7032928</v>
      </c>
      <c r="AV813" s="5">
        <v>99.306715859999997</v>
      </c>
      <c r="AW813" s="5">
        <v>96.353381200000001</v>
      </c>
      <c r="AX813" s="5">
        <v>89.266754689999999</v>
      </c>
      <c r="AY813" s="5">
        <v>89.485178730000001</v>
      </c>
      <c r="AZ813" s="5">
        <v>88.46589342</v>
      </c>
      <c r="BA813" s="5">
        <v>85.904096100000004</v>
      </c>
      <c r="BB813" s="5">
        <v>88.54871412</v>
      </c>
      <c r="BC813" s="5">
        <v>89.00719977</v>
      </c>
      <c r="BD813" s="5">
        <v>83.959556169999999</v>
      </c>
      <c r="BE813" s="5">
        <v>85.511742029999994</v>
      </c>
      <c r="BF813" s="5">
        <v>91.804283580000003</v>
      </c>
      <c r="BG813" s="5">
        <v>98.73553355</v>
      </c>
      <c r="BH813" s="5">
        <v>100.3195091</v>
      </c>
      <c r="BI813" s="5">
        <v>102.8804195</v>
      </c>
      <c r="BJ813" s="5">
        <v>100.9260098</v>
      </c>
      <c r="BK813" s="5">
        <v>92.771404279999999</v>
      </c>
      <c r="BL813" s="12"/>
    </row>
    <row r="814" spans="1:64" x14ac:dyDescent="0.3">
      <c r="A814" s="22" t="s">
        <v>118</v>
      </c>
      <c r="B814" s="5" t="s">
        <v>119</v>
      </c>
      <c r="C814" s="6" t="s">
        <v>1737</v>
      </c>
      <c r="D814" s="5" t="s">
        <v>1738</v>
      </c>
      <c r="E814" s="5"/>
      <c r="F814" s="5"/>
      <c r="G814" s="5"/>
      <c r="H814" s="5"/>
      <c r="I814" s="5"/>
      <c r="J814" s="5"/>
      <c r="K814" s="5">
        <v>9999.9997764825803</v>
      </c>
      <c r="L814" s="5">
        <v>9999.9997764825803</v>
      </c>
      <c r="M814" s="5">
        <v>29999.999329447699</v>
      </c>
      <c r="N814" s="5">
        <v>19999.999552965201</v>
      </c>
      <c r="O814" s="5">
        <v>29999.999329447699</v>
      </c>
      <c r="P814" s="5">
        <v>39999.999105930299</v>
      </c>
      <c r="Q814" s="5">
        <v>119999.997317791</v>
      </c>
      <c r="R814" s="5">
        <v>79999.9982118607</v>
      </c>
      <c r="S814" s="5">
        <v>209999.99344348899</v>
      </c>
      <c r="T814" s="5">
        <v>129999.995231628</v>
      </c>
      <c r="U814" s="5">
        <v>689999.99761581398</v>
      </c>
      <c r="V814" s="5">
        <v>829999.983310699</v>
      </c>
      <c r="W814" s="5">
        <v>750000</v>
      </c>
      <c r="X814" s="5">
        <v>2640000.1049041701</v>
      </c>
      <c r="Y814" s="5">
        <v>3640000.1049041701</v>
      </c>
      <c r="Z814" s="5">
        <v>3630000.1144409198</v>
      </c>
      <c r="AA814" s="5">
        <v>4610000.1335143996</v>
      </c>
      <c r="AB814" s="5">
        <v>5940000.0572204599</v>
      </c>
      <c r="AC814" s="5">
        <v>3599999.9046325702</v>
      </c>
      <c r="AD814" s="5">
        <v>4389999.8664856004</v>
      </c>
      <c r="AE814" s="5">
        <v>5289999.9618530301</v>
      </c>
      <c r="AF814" s="5">
        <v>9060000.4196166992</v>
      </c>
      <c r="AG814" s="5">
        <v>9010000.2288818397</v>
      </c>
      <c r="AH814" s="5">
        <v>13819999.6948242</v>
      </c>
      <c r="AI814" s="5">
        <v>11689999.580383301</v>
      </c>
      <c r="AJ814" s="5">
        <v>8750000</v>
      </c>
      <c r="AK814" s="5">
        <v>10359999.6566772</v>
      </c>
      <c r="AL814" s="5">
        <v>10239999.771118199</v>
      </c>
      <c r="AM814" s="5">
        <v>9760000.2288818397</v>
      </c>
      <c r="AN814" s="5">
        <v>10750000</v>
      </c>
      <c r="AO814" s="5">
        <v>11670000.076293901</v>
      </c>
      <c r="AP814" s="5">
        <v>8390000.3433227502</v>
      </c>
      <c r="AQ814" s="5">
        <v>9100000.3814697303</v>
      </c>
      <c r="AR814" s="5">
        <v>11090000.1525879</v>
      </c>
      <c r="AS814" s="5">
        <v>8699999.8092651404</v>
      </c>
      <c r="AT814" s="5">
        <v>10149999.6185303</v>
      </c>
      <c r="AU814" s="5">
        <v>9920000.0762939509</v>
      </c>
      <c r="AV814" s="5">
        <v>15500000</v>
      </c>
      <c r="AW814" s="5">
        <v>19049999.237060498</v>
      </c>
      <c r="AX814" s="5">
        <v>19090000.152587902</v>
      </c>
      <c r="AY814" s="5">
        <v>21510000.228881799</v>
      </c>
      <c r="AZ814" s="5">
        <v>22100000.3814697</v>
      </c>
      <c r="BA814" s="5">
        <v>26809999.465942401</v>
      </c>
      <c r="BB814" s="5">
        <v>40040000.915527299</v>
      </c>
      <c r="BC814" s="5">
        <v>55959999.084472701</v>
      </c>
      <c r="BD814" s="5">
        <v>61779998.779296897</v>
      </c>
      <c r="BE814" s="5">
        <v>67540000.915527299</v>
      </c>
      <c r="BF814" s="5">
        <v>51939998.626708999</v>
      </c>
      <c r="BG814" s="5">
        <v>55250000</v>
      </c>
      <c r="BH814" s="5">
        <v>89980003.356933594</v>
      </c>
      <c r="BI814" s="5">
        <v>40360000.6103516</v>
      </c>
      <c r="BJ814" s="5">
        <v>50529998.779296897</v>
      </c>
      <c r="BK814" s="5">
        <v>42939998.626708999</v>
      </c>
      <c r="BL814" s="12"/>
    </row>
    <row r="815" spans="1:64" x14ac:dyDescent="0.3">
      <c r="A815" s="22" t="s">
        <v>118</v>
      </c>
      <c r="B815" s="5" t="s">
        <v>119</v>
      </c>
      <c r="C815" s="6" t="s">
        <v>1739</v>
      </c>
      <c r="D815" s="5" t="s">
        <v>1740</v>
      </c>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c r="BA815" s="5"/>
      <c r="BB815" s="5">
        <v>19999.999552965201</v>
      </c>
      <c r="BC815" s="5"/>
      <c r="BD815" s="5"/>
      <c r="BE815" s="5"/>
      <c r="BF815" s="5"/>
      <c r="BG815" s="5"/>
      <c r="BH815" s="5"/>
      <c r="BI815" s="5"/>
      <c r="BJ815" s="5"/>
      <c r="BK815" s="5">
        <v>219999.99880790699</v>
      </c>
      <c r="BL815" s="12"/>
    </row>
    <row r="816" spans="1:64" x14ac:dyDescent="0.3">
      <c r="A816" s="22" t="s">
        <v>118</v>
      </c>
      <c r="B816" s="5" t="s">
        <v>119</v>
      </c>
      <c r="C816" s="6" t="s">
        <v>1741</v>
      </c>
      <c r="D816" s="5" t="s">
        <v>1742</v>
      </c>
      <c r="E816" s="5"/>
      <c r="F816" s="5"/>
      <c r="G816" s="5"/>
      <c r="H816" s="5"/>
      <c r="I816" s="5"/>
      <c r="J816" s="5"/>
      <c r="K816" s="5"/>
      <c r="L816" s="5"/>
      <c r="M816" s="5"/>
      <c r="N816" s="5"/>
      <c r="O816" s="5"/>
      <c r="P816" s="5"/>
      <c r="Q816" s="5">
        <v>9999.9997764825803</v>
      </c>
      <c r="R816" s="5">
        <v>19999.999552965201</v>
      </c>
      <c r="S816" s="5">
        <v>29999.999329447699</v>
      </c>
      <c r="T816" s="5"/>
      <c r="U816" s="5">
        <v>29999.999329447699</v>
      </c>
      <c r="V816" s="5"/>
      <c r="W816" s="5"/>
      <c r="X816" s="5"/>
      <c r="Y816" s="5">
        <v>90000.003576278701</v>
      </c>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c r="BA816" s="5"/>
      <c r="BB816" s="5"/>
      <c r="BC816" s="5"/>
      <c r="BD816" s="5"/>
      <c r="BE816" s="5"/>
      <c r="BF816" s="5"/>
      <c r="BG816" s="5"/>
      <c r="BH816" s="5">
        <v>0</v>
      </c>
      <c r="BI816" s="5"/>
      <c r="BJ816" s="5"/>
      <c r="BK816" s="5"/>
      <c r="BL816" s="12"/>
    </row>
    <row r="817" spans="1:64" x14ac:dyDescent="0.3">
      <c r="A817" s="22" t="s">
        <v>118</v>
      </c>
      <c r="B817" s="5" t="s">
        <v>119</v>
      </c>
      <c r="C817" s="6" t="s">
        <v>1743</v>
      </c>
      <c r="D817" s="5" t="s">
        <v>1744</v>
      </c>
      <c r="E817" s="5"/>
      <c r="F817" s="5"/>
      <c r="G817" s="5"/>
      <c r="H817" s="5"/>
      <c r="I817" s="5"/>
      <c r="J817" s="5"/>
      <c r="K817" s="5"/>
      <c r="L817" s="5"/>
      <c r="M817" s="5"/>
      <c r="N817" s="5"/>
      <c r="O817" s="5"/>
      <c r="P817" s="5"/>
      <c r="Q817" s="5"/>
      <c r="R817" s="5"/>
      <c r="S817" s="5"/>
      <c r="T817" s="5"/>
      <c r="U817" s="5"/>
      <c r="V817" s="5"/>
      <c r="W817" s="5"/>
      <c r="X817" s="5"/>
      <c r="Y817" s="5"/>
      <c r="Z817" s="5"/>
      <c r="AA817" s="5"/>
      <c r="AB817" s="5">
        <v>310000.00238418602</v>
      </c>
      <c r="AC817" s="5">
        <v>100000.001490116</v>
      </c>
      <c r="AD817" s="5">
        <v>129999.995231628</v>
      </c>
      <c r="AE817" s="5">
        <v>119999.997317791</v>
      </c>
      <c r="AF817" s="5">
        <v>59999.9986588955</v>
      </c>
      <c r="AG817" s="5">
        <v>70000.000298023195</v>
      </c>
      <c r="AH817" s="5">
        <v>29999.999329447699</v>
      </c>
      <c r="AI817" s="5">
        <v>90000.003576278701</v>
      </c>
      <c r="AJ817" s="5">
        <v>9999.9997764825803</v>
      </c>
      <c r="AK817" s="5">
        <v>-9999.9997764825803</v>
      </c>
      <c r="AL817" s="5">
        <v>50000.000745058103</v>
      </c>
      <c r="AM817" s="5"/>
      <c r="AN817" s="5"/>
      <c r="AO817" s="5"/>
      <c r="AP817" s="5">
        <v>9999.9997764825803</v>
      </c>
      <c r="AQ817" s="5">
        <v>9999.9997764825803</v>
      </c>
      <c r="AR817" s="5"/>
      <c r="AS817" s="5"/>
      <c r="AT817" s="5"/>
      <c r="AU817" s="5"/>
      <c r="AV817" s="5">
        <v>270000.010728836</v>
      </c>
      <c r="AW817" s="5"/>
      <c r="AX817" s="5">
        <v>569999.99284744298</v>
      </c>
      <c r="AY817" s="5">
        <v>560000.00238418602</v>
      </c>
      <c r="AZ817" s="5">
        <v>920000.016689301</v>
      </c>
      <c r="BA817" s="5">
        <v>819999.99284744298</v>
      </c>
      <c r="BB817" s="5">
        <v>419999.98688697797</v>
      </c>
      <c r="BC817" s="5">
        <v>209999.99344348899</v>
      </c>
      <c r="BD817" s="5">
        <v>1639999.9856948899</v>
      </c>
      <c r="BE817" s="5"/>
      <c r="BF817" s="5">
        <v>79999.9982118607</v>
      </c>
      <c r="BG817" s="5"/>
      <c r="BH817" s="5">
        <v>389999.98569488502</v>
      </c>
      <c r="BI817" s="5">
        <v>150000.00596046401</v>
      </c>
      <c r="BJ817" s="5">
        <v>170000.00178813899</v>
      </c>
      <c r="BK817" s="5">
        <v>540000.021457672</v>
      </c>
      <c r="BL817" s="12"/>
    </row>
    <row r="818" spans="1:64" x14ac:dyDescent="0.3">
      <c r="A818" s="22" t="s">
        <v>118</v>
      </c>
      <c r="B818" s="5" t="s">
        <v>119</v>
      </c>
      <c r="C818" s="6" t="s">
        <v>1745</v>
      </c>
      <c r="D818" s="5" t="s">
        <v>1746</v>
      </c>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c r="BA818" s="5">
        <v>29999.999329447699</v>
      </c>
      <c r="BB818" s="5"/>
      <c r="BC818" s="5"/>
      <c r="BD818" s="5"/>
      <c r="BE818" s="5"/>
      <c r="BF818" s="5"/>
      <c r="BG818" s="5"/>
      <c r="BH818" s="5"/>
      <c r="BI818" s="5"/>
      <c r="BJ818" s="5"/>
      <c r="BK818" s="5"/>
      <c r="BL818" s="12"/>
    </row>
    <row r="819" spans="1:64" x14ac:dyDescent="0.3">
      <c r="A819" s="22" t="s">
        <v>118</v>
      </c>
      <c r="B819" s="5" t="s">
        <v>119</v>
      </c>
      <c r="C819" s="6" t="s">
        <v>1747</v>
      </c>
      <c r="D819" s="5" t="s">
        <v>1748</v>
      </c>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v>9999.9997764825803</v>
      </c>
      <c r="AQ819" s="5"/>
      <c r="AR819" s="5"/>
      <c r="AS819" s="5"/>
      <c r="AT819" s="5"/>
      <c r="AU819" s="5"/>
      <c r="AV819" s="5"/>
      <c r="AW819" s="5"/>
      <c r="AX819" s="5"/>
      <c r="AY819" s="5"/>
      <c r="AZ819" s="5"/>
      <c r="BA819" s="5"/>
      <c r="BB819" s="5"/>
      <c r="BC819" s="5"/>
      <c r="BD819" s="5"/>
      <c r="BE819" s="5"/>
      <c r="BF819" s="5"/>
      <c r="BG819" s="5"/>
      <c r="BH819" s="5"/>
      <c r="BI819" s="5"/>
      <c r="BJ819" s="5"/>
      <c r="BK819" s="5"/>
      <c r="BL819" s="12"/>
    </row>
    <row r="820" spans="1:64" ht="27.6" x14ac:dyDescent="0.3">
      <c r="A820" s="22" t="s">
        <v>118</v>
      </c>
      <c r="B820" s="5" t="s">
        <v>119</v>
      </c>
      <c r="C820" s="6" t="s">
        <v>1749</v>
      </c>
      <c r="D820" s="5" t="s">
        <v>1750</v>
      </c>
      <c r="E820" s="5"/>
      <c r="F820" s="5"/>
      <c r="G820" s="5"/>
      <c r="H820" s="5"/>
      <c r="I820" s="5"/>
      <c r="J820" s="5"/>
      <c r="K820" s="5"/>
      <c r="L820" s="5"/>
      <c r="M820" s="5"/>
      <c r="N820" s="5"/>
      <c r="O820" s="5"/>
      <c r="P820" s="5"/>
      <c r="Q820" s="5"/>
      <c r="R820" s="5"/>
      <c r="S820" s="5"/>
      <c r="T820" s="5"/>
      <c r="U820" s="5"/>
      <c r="V820" s="5">
        <v>1629999.99523163</v>
      </c>
      <c r="W820" s="5"/>
      <c r="X820" s="5"/>
      <c r="Y820" s="5"/>
      <c r="Z820" s="5">
        <v>5050000.1907348596</v>
      </c>
      <c r="AA820" s="5">
        <v>1289999.9618530299</v>
      </c>
      <c r="AB820" s="5">
        <v>1019999.9809265099</v>
      </c>
      <c r="AC820" s="5">
        <v>730000.01907348598</v>
      </c>
      <c r="AD820" s="5">
        <v>1110000.0143051101</v>
      </c>
      <c r="AE820" s="5">
        <v>1549999.95231628</v>
      </c>
      <c r="AF820" s="5">
        <v>14420000.076293901</v>
      </c>
      <c r="AG820" s="5">
        <v>6480000.0190734901</v>
      </c>
      <c r="AH820" s="5">
        <v>1240000.0095367399</v>
      </c>
      <c r="AI820" s="5">
        <v>2299999.95231628</v>
      </c>
      <c r="AJ820" s="5">
        <v>4590000.1525878897</v>
      </c>
      <c r="AK820" s="5">
        <v>1230000.0190734901</v>
      </c>
      <c r="AL820" s="5">
        <v>3869999.8855590802</v>
      </c>
      <c r="AM820" s="5">
        <v>660000.02622604405</v>
      </c>
      <c r="AN820" s="5">
        <v>2859999.8950958299</v>
      </c>
      <c r="AO820" s="5">
        <v>2990000.0095367399</v>
      </c>
      <c r="AP820" s="5">
        <v>2059999.9427795401</v>
      </c>
      <c r="AQ820" s="5">
        <v>2200000.04768372</v>
      </c>
      <c r="AR820" s="5">
        <v>970000.02861022903</v>
      </c>
      <c r="AS820" s="5">
        <v>6179999.8283386203</v>
      </c>
      <c r="AT820" s="5">
        <v>4360000.1335143996</v>
      </c>
      <c r="AU820" s="5">
        <v>4119999.8855590802</v>
      </c>
      <c r="AV820" s="5">
        <v>3799999.95231628</v>
      </c>
      <c r="AW820" s="5">
        <v>2769999.9809265099</v>
      </c>
      <c r="AX820" s="5">
        <v>5559999.9427795401</v>
      </c>
      <c r="AY820" s="5">
        <v>7420000.07629395</v>
      </c>
      <c r="AZ820" s="5">
        <v>4530000.2098083496</v>
      </c>
      <c r="BA820" s="5">
        <v>4099999.9046325702</v>
      </c>
      <c r="BB820" s="5">
        <v>2779999.97138977</v>
      </c>
      <c r="BC820" s="5">
        <v>2049999.95231628</v>
      </c>
      <c r="BD820" s="5">
        <v>1870000.00476837</v>
      </c>
      <c r="BE820" s="5">
        <v>4280000.2098083496</v>
      </c>
      <c r="BF820" s="5">
        <v>4059999.9427795401</v>
      </c>
      <c r="BG820" s="5">
        <v>300000.01192092901</v>
      </c>
      <c r="BH820" s="5">
        <v>9829999.9237060491</v>
      </c>
      <c r="BI820" s="5">
        <v>11920000.076293901</v>
      </c>
      <c r="BJ820" s="5">
        <v>569999.99284744298</v>
      </c>
      <c r="BK820" s="5">
        <v>3549999.95231628</v>
      </c>
      <c r="BL820" s="12"/>
    </row>
    <row r="821" spans="1:64" x14ac:dyDescent="0.3">
      <c r="A821" s="22" t="s">
        <v>118</v>
      </c>
      <c r="B821" s="5" t="s">
        <v>119</v>
      </c>
      <c r="C821" s="6" t="s">
        <v>1751</v>
      </c>
      <c r="D821" s="5" t="s">
        <v>1752</v>
      </c>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v>109999.999403954</v>
      </c>
      <c r="AE821" s="5"/>
      <c r="AF821" s="5"/>
      <c r="AG821" s="5"/>
      <c r="AH821" s="5"/>
      <c r="AI821" s="5"/>
      <c r="AJ821" s="5"/>
      <c r="AK821" s="5"/>
      <c r="AL821" s="5"/>
      <c r="AM821" s="5"/>
      <c r="AN821" s="5"/>
      <c r="AO821" s="5"/>
      <c r="AP821" s="5"/>
      <c r="AQ821" s="5"/>
      <c r="AR821" s="5"/>
      <c r="AS821" s="5"/>
      <c r="AT821" s="5"/>
      <c r="AU821" s="5"/>
      <c r="AV821" s="5"/>
      <c r="AW821" s="5"/>
      <c r="AX821" s="5"/>
      <c r="AY821" s="5"/>
      <c r="AZ821" s="5"/>
      <c r="BA821" s="5"/>
      <c r="BB821" s="5"/>
      <c r="BC821" s="5"/>
      <c r="BD821" s="5"/>
      <c r="BE821" s="5"/>
      <c r="BF821" s="5"/>
      <c r="BG821" s="5"/>
      <c r="BH821" s="5"/>
      <c r="BI821" s="5"/>
      <c r="BJ821" s="5"/>
      <c r="BK821" s="5"/>
      <c r="BL821" s="12"/>
    </row>
    <row r="822" spans="1:64" x14ac:dyDescent="0.3">
      <c r="A822" s="22" t="s">
        <v>118</v>
      </c>
      <c r="B822" s="5" t="s">
        <v>119</v>
      </c>
      <c r="C822" s="6" t="s">
        <v>1753</v>
      </c>
      <c r="D822" s="5" t="s">
        <v>1754</v>
      </c>
      <c r="E822" s="5"/>
      <c r="F822" s="5"/>
      <c r="G822" s="5"/>
      <c r="H822" s="5"/>
      <c r="I822" s="5"/>
      <c r="J822" s="5"/>
      <c r="K822" s="5"/>
      <c r="L822" s="5"/>
      <c r="M822" s="5">
        <v>100000.001490116</v>
      </c>
      <c r="N822" s="5">
        <v>300000.01192092901</v>
      </c>
      <c r="O822" s="5">
        <v>300000.01192092901</v>
      </c>
      <c r="P822" s="5">
        <v>1399999.97615814</v>
      </c>
      <c r="Q822" s="5">
        <v>250000</v>
      </c>
      <c r="R822" s="5">
        <v>200000.00298023201</v>
      </c>
      <c r="S822" s="5">
        <v>9010000.2288818397</v>
      </c>
      <c r="T822" s="5">
        <v>3509999.9904632601</v>
      </c>
      <c r="U822" s="5">
        <v>19440000.534057599</v>
      </c>
      <c r="V822" s="5">
        <v>2599999.9046325702</v>
      </c>
      <c r="W822" s="5">
        <v>3119999.8855590802</v>
      </c>
      <c r="X822" s="5">
        <v>20750000</v>
      </c>
      <c r="Y822" s="5">
        <v>19250000</v>
      </c>
      <c r="Z822" s="5">
        <v>10819999.6948242</v>
      </c>
      <c r="AA822" s="5">
        <v>9369999.8855590802</v>
      </c>
      <c r="AB822" s="5">
        <v>8149999.6185302697</v>
      </c>
      <c r="AC822" s="5">
        <v>7929999.8283386203</v>
      </c>
      <c r="AD822" s="5">
        <v>5880000.1144409198</v>
      </c>
      <c r="AE822" s="5">
        <v>6920000.07629395</v>
      </c>
      <c r="AF822" s="5">
        <v>8439999.5803833008</v>
      </c>
      <c r="AG822" s="5">
        <v>5159999.8474121103</v>
      </c>
      <c r="AH822" s="5">
        <v>5030000.2098083496</v>
      </c>
      <c r="AI822" s="5">
        <v>9229999.54223633</v>
      </c>
      <c r="AJ822" s="5">
        <v>10399999.6185303</v>
      </c>
      <c r="AK822" s="5">
        <v>9520000.45776367</v>
      </c>
      <c r="AL822" s="5">
        <v>7769999.9809265099</v>
      </c>
      <c r="AM822" s="5">
        <v>11069999.6948242</v>
      </c>
      <c r="AN822" s="5">
        <v>10279999.732971201</v>
      </c>
      <c r="AO822" s="5">
        <v>9069999.6948242206</v>
      </c>
      <c r="AP822" s="5">
        <v>7579999.92370605</v>
      </c>
      <c r="AQ822" s="5">
        <v>8119999.8855590802</v>
      </c>
      <c r="AR822" s="5">
        <v>5610000.1335143996</v>
      </c>
      <c r="AS822" s="5">
        <v>8380000.1144409198</v>
      </c>
      <c r="AT822" s="5">
        <v>6000000</v>
      </c>
      <c r="AU822" s="5">
        <v>5539999.9618530301</v>
      </c>
      <c r="AV822" s="5">
        <v>4139999.8664855999</v>
      </c>
      <c r="AW822" s="5">
        <v>5510000.2288818397</v>
      </c>
      <c r="AX822" s="5">
        <v>4000000</v>
      </c>
      <c r="AY822" s="5">
        <v>5139999.8664856004</v>
      </c>
      <c r="AZ822" s="5">
        <v>10539999.961852999</v>
      </c>
      <c r="BA822" s="5">
        <v>11069999.6948242</v>
      </c>
      <c r="BB822" s="5">
        <v>6139999.8664856004</v>
      </c>
      <c r="BC822" s="5">
        <v>3559999.9427795401</v>
      </c>
      <c r="BD822" s="5">
        <v>2160000.0858306899</v>
      </c>
      <c r="BE822" s="5">
        <v>2829999.92370605</v>
      </c>
      <c r="BF822" s="5">
        <v>3569999.9332428002</v>
      </c>
      <c r="BG822" s="5">
        <v>3740000.0095367399</v>
      </c>
      <c r="BH822" s="5">
        <v>1059999.9427795401</v>
      </c>
      <c r="BI822" s="5">
        <v>2200000.04768372</v>
      </c>
      <c r="BJ822" s="5">
        <v>2180000.0667571998</v>
      </c>
      <c r="BK822" s="5">
        <v>4739999.7711181603</v>
      </c>
      <c r="BL822" s="12"/>
    </row>
    <row r="823" spans="1:64" x14ac:dyDescent="0.3">
      <c r="A823" s="22" t="s">
        <v>118</v>
      </c>
      <c r="B823" s="5" t="s">
        <v>119</v>
      </c>
      <c r="C823" s="6" t="s">
        <v>1755</v>
      </c>
      <c r="D823" s="5" t="s">
        <v>1756</v>
      </c>
      <c r="E823" s="5"/>
      <c r="F823" s="5"/>
      <c r="G823" s="5"/>
      <c r="H823" s="5"/>
      <c r="I823" s="5"/>
      <c r="J823" s="5"/>
      <c r="K823" s="5"/>
      <c r="L823" s="5"/>
      <c r="M823" s="5"/>
      <c r="N823" s="5"/>
      <c r="O823" s="5"/>
      <c r="P823" s="5"/>
      <c r="Q823" s="5"/>
      <c r="R823" s="5"/>
      <c r="S823" s="5"/>
      <c r="T823" s="5"/>
      <c r="U823" s="5"/>
      <c r="V823" s="5"/>
      <c r="W823" s="5"/>
      <c r="X823" s="5"/>
      <c r="Y823" s="5"/>
      <c r="Z823" s="5">
        <v>29999.999329447699</v>
      </c>
      <c r="AA823" s="5">
        <v>9999.9997764825803</v>
      </c>
      <c r="AB823" s="5">
        <v>9999.9997764825803</v>
      </c>
      <c r="AC823" s="5">
        <v>19999.999552965201</v>
      </c>
      <c r="AD823" s="5">
        <v>9999.9997764825803</v>
      </c>
      <c r="AE823" s="5"/>
      <c r="AF823" s="5">
        <v>59999.9986588955</v>
      </c>
      <c r="AG823" s="5">
        <v>9999.9997764825803</v>
      </c>
      <c r="AH823" s="5">
        <v>9999.9997764825803</v>
      </c>
      <c r="AI823" s="5"/>
      <c r="AJ823" s="5"/>
      <c r="AK823" s="5">
        <v>100000.001490116</v>
      </c>
      <c r="AL823" s="5">
        <v>119999.997317791</v>
      </c>
      <c r="AM823" s="5">
        <v>50000.000745058103</v>
      </c>
      <c r="AN823" s="5"/>
      <c r="AO823" s="5"/>
      <c r="AP823" s="5"/>
      <c r="AQ823" s="5"/>
      <c r="AR823" s="5"/>
      <c r="AS823" s="5"/>
      <c r="AT823" s="5"/>
      <c r="AU823" s="5"/>
      <c r="AV823" s="5"/>
      <c r="AW823" s="5"/>
      <c r="AX823" s="5"/>
      <c r="AY823" s="5">
        <v>9999.9997764825803</v>
      </c>
      <c r="AZ823" s="5"/>
      <c r="BA823" s="5"/>
      <c r="BB823" s="5">
        <v>29999.999329447699</v>
      </c>
      <c r="BC823" s="5"/>
      <c r="BD823" s="5"/>
      <c r="BE823" s="5">
        <v>119999.997317791</v>
      </c>
      <c r="BF823" s="5">
        <v>280000.00119209301</v>
      </c>
      <c r="BG823" s="5">
        <v>70000.000298023195</v>
      </c>
      <c r="BH823" s="5">
        <v>270000.010728836</v>
      </c>
      <c r="BI823" s="5">
        <v>70000.000298023195</v>
      </c>
      <c r="BJ823" s="5">
        <v>59999.9986588955</v>
      </c>
      <c r="BK823" s="5"/>
      <c r="BL823" s="12"/>
    </row>
    <row r="824" spans="1:64" x14ac:dyDescent="0.3">
      <c r="A824" s="22" t="s">
        <v>118</v>
      </c>
      <c r="B824" s="5" t="s">
        <v>119</v>
      </c>
      <c r="C824" s="6" t="s">
        <v>1757</v>
      </c>
      <c r="D824" s="5" t="s">
        <v>1758</v>
      </c>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v>9999.9997764825803</v>
      </c>
      <c r="AZ824" s="5">
        <v>39999.999105930299</v>
      </c>
      <c r="BA824" s="5"/>
      <c r="BB824" s="5"/>
      <c r="BC824" s="5"/>
      <c r="BD824" s="5"/>
      <c r="BE824" s="5"/>
      <c r="BF824" s="5"/>
      <c r="BG824" s="5"/>
      <c r="BH824" s="5"/>
      <c r="BI824" s="5"/>
      <c r="BJ824" s="5"/>
      <c r="BK824" s="5"/>
      <c r="BL824" s="12"/>
    </row>
    <row r="825" spans="1:64" x14ac:dyDescent="0.3">
      <c r="A825" s="22" t="s">
        <v>118</v>
      </c>
      <c r="B825" s="5" t="s">
        <v>119</v>
      </c>
      <c r="C825" s="6" t="s">
        <v>1759</v>
      </c>
      <c r="D825" s="5" t="s">
        <v>1760</v>
      </c>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c r="BA825" s="5"/>
      <c r="BB825" s="5"/>
      <c r="BC825" s="5"/>
      <c r="BD825" s="5"/>
      <c r="BE825" s="5"/>
      <c r="BF825" s="5"/>
      <c r="BG825" s="5"/>
      <c r="BH825" s="5"/>
      <c r="BI825" s="5"/>
      <c r="BJ825" s="5"/>
      <c r="BK825" s="5"/>
      <c r="BL825" s="12"/>
    </row>
    <row r="826" spans="1:64" x14ac:dyDescent="0.3">
      <c r="A826" s="22" t="s">
        <v>118</v>
      </c>
      <c r="B826" s="5" t="s">
        <v>119</v>
      </c>
      <c r="C826" s="6" t="s">
        <v>1761</v>
      </c>
      <c r="D826" s="5" t="s">
        <v>1762</v>
      </c>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c r="BA826" s="5"/>
      <c r="BB826" s="5"/>
      <c r="BC826" s="5"/>
      <c r="BD826" s="5"/>
      <c r="BE826" s="5"/>
      <c r="BF826" s="5"/>
      <c r="BG826" s="5"/>
      <c r="BH826" s="5"/>
      <c r="BI826" s="5"/>
      <c r="BJ826" s="5"/>
      <c r="BK826" s="5"/>
      <c r="BL826" s="12"/>
    </row>
    <row r="827" spans="1:64" x14ac:dyDescent="0.3">
      <c r="A827" s="22" t="s">
        <v>118</v>
      </c>
      <c r="B827" s="5" t="s">
        <v>119</v>
      </c>
      <c r="C827" s="6" t="s">
        <v>1763</v>
      </c>
      <c r="D827" s="5" t="s">
        <v>1764</v>
      </c>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v>9999.9997764825803</v>
      </c>
      <c r="AT827" s="5">
        <v>9999.9997764825803</v>
      </c>
      <c r="AU827" s="5">
        <v>19999.999552965201</v>
      </c>
      <c r="AV827" s="5"/>
      <c r="AW827" s="5"/>
      <c r="AX827" s="5"/>
      <c r="AY827" s="5"/>
      <c r="AZ827" s="5"/>
      <c r="BA827" s="5"/>
      <c r="BB827" s="5"/>
      <c r="BC827" s="5"/>
      <c r="BD827" s="5"/>
      <c r="BE827" s="5"/>
      <c r="BF827" s="5"/>
      <c r="BG827" s="5"/>
      <c r="BH827" s="5"/>
      <c r="BI827" s="5"/>
      <c r="BJ827" s="5"/>
      <c r="BK827" s="5"/>
      <c r="BL827" s="12"/>
    </row>
    <row r="828" spans="1:64" x14ac:dyDescent="0.3">
      <c r="A828" s="22" t="s">
        <v>118</v>
      </c>
      <c r="B828" s="5" t="s">
        <v>119</v>
      </c>
      <c r="C828" s="6" t="s">
        <v>1765</v>
      </c>
      <c r="D828" s="5" t="s">
        <v>1766</v>
      </c>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v>50000.000745058103</v>
      </c>
      <c r="BA828" s="5"/>
      <c r="BB828" s="5"/>
      <c r="BC828" s="5"/>
      <c r="BD828" s="5"/>
      <c r="BE828" s="5"/>
      <c r="BF828" s="5"/>
      <c r="BG828" s="5"/>
      <c r="BH828" s="5">
        <v>550000.01192092896</v>
      </c>
      <c r="BI828" s="5">
        <v>90000.003576278701</v>
      </c>
      <c r="BJ828" s="5"/>
      <c r="BK828" s="5"/>
      <c r="BL828" s="12"/>
    </row>
    <row r="829" spans="1:64" x14ac:dyDescent="0.3">
      <c r="A829" s="22" t="s">
        <v>118</v>
      </c>
      <c r="B829" s="5" t="s">
        <v>119</v>
      </c>
      <c r="C829" s="6" t="s">
        <v>1767</v>
      </c>
      <c r="D829" s="5" t="s">
        <v>1768</v>
      </c>
      <c r="E829" s="5"/>
      <c r="F829" s="5"/>
      <c r="G829" s="5"/>
      <c r="H829" s="5"/>
      <c r="I829" s="5"/>
      <c r="J829" s="5"/>
      <c r="K829" s="5"/>
      <c r="L829" s="5"/>
      <c r="M829" s="5"/>
      <c r="N829" s="5"/>
      <c r="O829" s="5"/>
      <c r="P829" s="5"/>
      <c r="Q829" s="5"/>
      <c r="R829" s="5"/>
      <c r="S829" s="5"/>
      <c r="T829" s="5"/>
      <c r="U829" s="5"/>
      <c r="V829" s="5">
        <v>9999.9997764825803</v>
      </c>
      <c r="W829" s="5">
        <v>50000.000745058103</v>
      </c>
      <c r="X829" s="5"/>
      <c r="Y829" s="5">
        <v>9999.9997764825803</v>
      </c>
      <c r="Z829" s="5">
        <v>119999.997317791</v>
      </c>
      <c r="AA829" s="5">
        <v>870000.00476837205</v>
      </c>
      <c r="AB829" s="5">
        <v>319999.99284744298</v>
      </c>
      <c r="AC829" s="5">
        <v>50000.000745058103</v>
      </c>
      <c r="AD829" s="5">
        <v>750000</v>
      </c>
      <c r="AE829" s="5">
        <v>1129999.99523163</v>
      </c>
      <c r="AF829" s="5">
        <v>5570000.1716613797</v>
      </c>
      <c r="AG829" s="5">
        <v>3740000.0095367399</v>
      </c>
      <c r="AH829" s="5">
        <v>2920000.07629395</v>
      </c>
      <c r="AI829" s="5">
        <v>8130000.1144409198</v>
      </c>
      <c r="AJ829" s="5">
        <v>5820000.1716613797</v>
      </c>
      <c r="AK829" s="5">
        <v>1129999.99523163</v>
      </c>
      <c r="AL829" s="5">
        <v>1889999.9856948899</v>
      </c>
      <c r="AM829" s="5">
        <v>11550000.190734901</v>
      </c>
      <c r="AN829" s="5">
        <v>12819999.6948242</v>
      </c>
      <c r="AO829" s="5">
        <v>2210000.0381469699</v>
      </c>
      <c r="AP829" s="5">
        <v>2819999.9332428002</v>
      </c>
      <c r="AQ829" s="5">
        <v>3750000</v>
      </c>
      <c r="AR829" s="5">
        <v>7449999.8092651404</v>
      </c>
      <c r="AS829" s="5">
        <v>6380000.1144409198</v>
      </c>
      <c r="AT829" s="5">
        <v>3369999.8855590802</v>
      </c>
      <c r="AU829" s="5">
        <v>2509999.9904632601</v>
      </c>
      <c r="AV829" s="5">
        <v>2319999.9332428002</v>
      </c>
      <c r="AW829" s="5">
        <v>3609999.8950958299</v>
      </c>
      <c r="AX829" s="5">
        <v>3200000.04768372</v>
      </c>
      <c r="AY829" s="5">
        <v>3910000.0858306899</v>
      </c>
      <c r="AZ829" s="5">
        <v>8630000.1144409198</v>
      </c>
      <c r="BA829" s="5">
        <v>13909999.8474121</v>
      </c>
      <c r="BB829" s="5">
        <v>13069999.6948242</v>
      </c>
      <c r="BC829" s="5">
        <v>15609999.6566772</v>
      </c>
      <c r="BD829" s="5">
        <v>7389999.8664856004</v>
      </c>
      <c r="BE829" s="5">
        <v>10140000.3433228</v>
      </c>
      <c r="BF829" s="5">
        <v>13529999.732971201</v>
      </c>
      <c r="BG829" s="5">
        <v>9630000.1144409198</v>
      </c>
      <c r="BH829" s="5">
        <v>18370000.839233398</v>
      </c>
      <c r="BI829" s="5">
        <v>27840000.152587902</v>
      </c>
      <c r="BJ829" s="5">
        <v>29969999.3133545</v>
      </c>
      <c r="BK829" s="5">
        <v>13090000.1525879</v>
      </c>
      <c r="BL829" s="12"/>
    </row>
    <row r="830" spans="1:64" x14ac:dyDescent="0.3">
      <c r="A830" s="22" t="s">
        <v>118</v>
      </c>
      <c r="B830" s="5" t="s">
        <v>119</v>
      </c>
      <c r="C830" s="6" t="s">
        <v>1769</v>
      </c>
      <c r="D830" s="5" t="s">
        <v>1770</v>
      </c>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v>0</v>
      </c>
      <c r="AM830" s="5">
        <v>29999.999329447699</v>
      </c>
      <c r="AN830" s="5">
        <v>39999.999105930299</v>
      </c>
      <c r="AO830" s="5">
        <v>39999.999105930299</v>
      </c>
      <c r="AP830" s="5">
        <v>29999.999329447699</v>
      </c>
      <c r="AQ830" s="5">
        <v>19999.999552965201</v>
      </c>
      <c r="AR830" s="5">
        <v>19999.999552965201</v>
      </c>
      <c r="AS830" s="5"/>
      <c r="AT830" s="5">
        <v>39999.999105930299</v>
      </c>
      <c r="AU830" s="5"/>
      <c r="AV830" s="5"/>
      <c r="AW830" s="5">
        <v>9999.9997764825803</v>
      </c>
      <c r="AX830" s="5">
        <v>50000.000745058103</v>
      </c>
      <c r="AY830" s="5"/>
      <c r="AZ830" s="5">
        <v>109999.999403954</v>
      </c>
      <c r="BA830" s="5"/>
      <c r="BB830" s="5"/>
      <c r="BC830" s="5"/>
      <c r="BD830" s="5">
        <v>70000.000298023195</v>
      </c>
      <c r="BE830" s="5">
        <v>109999.999403954</v>
      </c>
      <c r="BF830" s="5">
        <v>19999.999552965201</v>
      </c>
      <c r="BG830" s="5">
        <v>9999.9997764825803</v>
      </c>
      <c r="BH830" s="5">
        <v>519999.98092651402</v>
      </c>
      <c r="BI830" s="5">
        <v>29999.999329447699</v>
      </c>
      <c r="BJ830" s="5">
        <v>219999.99880790699</v>
      </c>
      <c r="BK830" s="5">
        <v>239999.994635582</v>
      </c>
      <c r="BL830" s="12"/>
    </row>
    <row r="831" spans="1:64" x14ac:dyDescent="0.3">
      <c r="A831" s="22" t="s">
        <v>118</v>
      </c>
      <c r="B831" s="5" t="s">
        <v>119</v>
      </c>
      <c r="C831" s="6" t="s">
        <v>1771</v>
      </c>
      <c r="D831" s="5" t="s">
        <v>1772</v>
      </c>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c r="BA831" s="5"/>
      <c r="BB831" s="5"/>
      <c r="BC831" s="5"/>
      <c r="BD831" s="5">
        <v>29999.999329447699</v>
      </c>
      <c r="BE831" s="5">
        <v>70000.000298023195</v>
      </c>
      <c r="BF831" s="5"/>
      <c r="BG831" s="5"/>
      <c r="BH831" s="5">
        <v>150000.00596046401</v>
      </c>
      <c r="BI831" s="5"/>
      <c r="BJ831" s="5"/>
      <c r="BK831" s="5"/>
      <c r="BL831" s="12"/>
    </row>
    <row r="832" spans="1:64" x14ac:dyDescent="0.3">
      <c r="A832" s="22" t="s">
        <v>118</v>
      </c>
      <c r="B832" s="5" t="s">
        <v>119</v>
      </c>
      <c r="C832" s="6" t="s">
        <v>1773</v>
      </c>
      <c r="D832" s="5" t="s">
        <v>1774</v>
      </c>
      <c r="E832" s="5"/>
      <c r="F832" s="5"/>
      <c r="G832" s="5"/>
      <c r="H832" s="5"/>
      <c r="I832" s="5"/>
      <c r="J832" s="5"/>
      <c r="K832" s="5"/>
      <c r="L832" s="5"/>
      <c r="M832" s="5"/>
      <c r="N832" s="5"/>
      <c r="O832" s="5"/>
      <c r="P832" s="5"/>
      <c r="Q832" s="5"/>
      <c r="R832" s="5">
        <v>19999.999552965201</v>
      </c>
      <c r="S832" s="5">
        <v>19999.999552965201</v>
      </c>
      <c r="T832" s="5">
        <v>9999.9997764825803</v>
      </c>
      <c r="U832" s="5"/>
      <c r="V832" s="5"/>
      <c r="W832" s="5">
        <v>9999.9997764825803</v>
      </c>
      <c r="X832" s="5">
        <v>19999.999552965201</v>
      </c>
      <c r="Y832" s="5"/>
      <c r="Z832" s="5"/>
      <c r="AA832" s="5"/>
      <c r="AB832" s="5"/>
      <c r="AC832" s="5">
        <v>59999.9986588955</v>
      </c>
      <c r="AD832" s="5"/>
      <c r="AE832" s="5"/>
      <c r="AF832" s="5"/>
      <c r="AG832" s="5"/>
      <c r="AH832" s="5"/>
      <c r="AI832" s="5"/>
      <c r="AJ832" s="5"/>
      <c r="AK832" s="5"/>
      <c r="AL832" s="5"/>
      <c r="AM832" s="5"/>
      <c r="AN832" s="5"/>
      <c r="AO832" s="5"/>
      <c r="AP832" s="5">
        <v>9999.9997764825803</v>
      </c>
      <c r="AQ832" s="5"/>
      <c r="AR832" s="5"/>
      <c r="AS832" s="5"/>
      <c r="AT832" s="5"/>
      <c r="AU832" s="5"/>
      <c r="AV832" s="5"/>
      <c r="AW832" s="5"/>
      <c r="AX832" s="5"/>
      <c r="AY832" s="5"/>
      <c r="AZ832" s="5"/>
      <c r="BA832" s="5"/>
      <c r="BB832" s="5"/>
      <c r="BC832" s="5"/>
      <c r="BD832" s="5"/>
      <c r="BE832" s="5"/>
      <c r="BF832" s="5"/>
      <c r="BG832" s="5"/>
      <c r="BH832" s="5">
        <v>2819999.9332428002</v>
      </c>
      <c r="BI832" s="5">
        <v>119999.997317791</v>
      </c>
      <c r="BJ832" s="5"/>
      <c r="BK832" s="5"/>
      <c r="BL832" s="12"/>
    </row>
    <row r="833" spans="1:64" x14ac:dyDescent="0.3">
      <c r="A833" s="22" t="s">
        <v>118</v>
      </c>
      <c r="B833" s="5" t="s">
        <v>119</v>
      </c>
      <c r="C833" s="6" t="s">
        <v>1775</v>
      </c>
      <c r="D833" s="5" t="s">
        <v>1776</v>
      </c>
      <c r="E833" s="5"/>
      <c r="F833" s="5"/>
      <c r="G833" s="5"/>
      <c r="H833" s="5"/>
      <c r="I833" s="5"/>
      <c r="J833" s="5"/>
      <c r="K833" s="5"/>
      <c r="L833" s="5"/>
      <c r="M833" s="5"/>
      <c r="N833" s="5"/>
      <c r="O833" s="5"/>
      <c r="P833" s="5"/>
      <c r="Q833" s="5"/>
      <c r="R833" s="5">
        <v>9999.9997764825803</v>
      </c>
      <c r="S833" s="5"/>
      <c r="T833" s="5">
        <v>50000.000745058103</v>
      </c>
      <c r="U833" s="5">
        <v>360000.01430511498</v>
      </c>
      <c r="V833" s="5">
        <v>250000</v>
      </c>
      <c r="W833" s="5">
        <v>50000.000745058103</v>
      </c>
      <c r="X833" s="5">
        <v>140000.00059604601</v>
      </c>
      <c r="Y833" s="5">
        <v>180000.00715255699</v>
      </c>
      <c r="Z833" s="5">
        <v>509999.99046325701</v>
      </c>
      <c r="AA833" s="5">
        <v>910000.02622604405</v>
      </c>
      <c r="AB833" s="5">
        <v>750000</v>
      </c>
      <c r="AC833" s="5">
        <v>889999.98569488502</v>
      </c>
      <c r="AD833" s="5">
        <v>1039999.96185303</v>
      </c>
      <c r="AE833" s="5">
        <v>990000.00953674305</v>
      </c>
      <c r="AF833" s="5">
        <v>1549999.95231628</v>
      </c>
      <c r="AG833" s="5">
        <v>2160000.0858306899</v>
      </c>
      <c r="AH833" s="5">
        <v>1250000</v>
      </c>
      <c r="AI833" s="5">
        <v>2099999.9046325702</v>
      </c>
      <c r="AJ833" s="5">
        <v>2150000.0953674298</v>
      </c>
      <c r="AK833" s="5">
        <v>2500000</v>
      </c>
      <c r="AL833" s="5">
        <v>2529999.97138977</v>
      </c>
      <c r="AM833" s="5">
        <v>2339999.9141693101</v>
      </c>
      <c r="AN833" s="5">
        <v>3339999.9141693101</v>
      </c>
      <c r="AO833" s="5">
        <v>3660000.0858306899</v>
      </c>
      <c r="AP833" s="5">
        <v>4599999.9046325702</v>
      </c>
      <c r="AQ833" s="5">
        <v>4409999.8474121103</v>
      </c>
      <c r="AR833" s="5">
        <v>3950000.04768372</v>
      </c>
      <c r="AS833" s="5">
        <v>4219999.7901916504</v>
      </c>
      <c r="AT833" s="5">
        <v>3660000.0858306899</v>
      </c>
      <c r="AU833" s="5">
        <v>3309999.9427795401</v>
      </c>
      <c r="AV833" s="5">
        <v>4739999.7711181603</v>
      </c>
      <c r="AW833" s="5">
        <v>4670000.07629395</v>
      </c>
      <c r="AX833" s="5">
        <v>4989999.7711181603</v>
      </c>
      <c r="AY833" s="5">
        <v>7000000</v>
      </c>
      <c r="AZ833" s="5">
        <v>7389999.8664856004</v>
      </c>
      <c r="BA833" s="5">
        <v>10529999.732971201</v>
      </c>
      <c r="BB833" s="5">
        <v>15500000</v>
      </c>
      <c r="BC833" s="5">
        <v>12859999.6566772</v>
      </c>
      <c r="BD833" s="5">
        <v>13569999.6948242</v>
      </c>
      <c r="BE833" s="5">
        <v>15250000</v>
      </c>
      <c r="BF833" s="5">
        <v>14920000.076293901</v>
      </c>
      <c r="BG833" s="5">
        <v>25270000.457763702</v>
      </c>
      <c r="BH833" s="5">
        <v>26879999.160766602</v>
      </c>
      <c r="BI833" s="5">
        <v>27280000.6866455</v>
      </c>
      <c r="BJ833" s="5">
        <v>16420000.076293901</v>
      </c>
      <c r="BK833" s="5">
        <v>17079999.923706099</v>
      </c>
      <c r="BL833" s="12"/>
    </row>
    <row r="834" spans="1:64" x14ac:dyDescent="0.3">
      <c r="A834" s="22" t="s">
        <v>118</v>
      </c>
      <c r="B834" s="5" t="s">
        <v>119</v>
      </c>
      <c r="C834" s="6" t="s">
        <v>1777</v>
      </c>
      <c r="D834" s="5" t="s">
        <v>1778</v>
      </c>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v>9999.9997764825803</v>
      </c>
      <c r="AZ834" s="5"/>
      <c r="BA834" s="5"/>
      <c r="BB834" s="5">
        <v>9999.9997764825803</v>
      </c>
      <c r="BC834" s="5"/>
      <c r="BD834" s="5"/>
      <c r="BE834" s="5"/>
      <c r="BF834" s="5"/>
      <c r="BG834" s="5"/>
      <c r="BH834" s="5"/>
      <c r="BI834" s="5"/>
      <c r="BJ834" s="5"/>
      <c r="BK834" s="5"/>
      <c r="BL834" s="12"/>
    </row>
    <row r="835" spans="1:64" x14ac:dyDescent="0.3">
      <c r="A835" s="22" t="s">
        <v>118</v>
      </c>
      <c r="B835" s="5" t="s">
        <v>119</v>
      </c>
      <c r="C835" s="6" t="s">
        <v>1779</v>
      </c>
      <c r="D835" s="5" t="s">
        <v>1780</v>
      </c>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c r="BA835" s="5"/>
      <c r="BB835" s="5"/>
      <c r="BC835" s="5"/>
      <c r="BD835" s="5"/>
      <c r="BE835" s="5"/>
      <c r="BF835" s="5"/>
      <c r="BG835" s="5"/>
      <c r="BH835" s="5"/>
      <c r="BI835" s="5"/>
      <c r="BJ835" s="5"/>
      <c r="BK835" s="5"/>
      <c r="BL835" s="12"/>
    </row>
    <row r="836" spans="1:64" x14ac:dyDescent="0.3">
      <c r="A836" s="22" t="s">
        <v>118</v>
      </c>
      <c r="B836" s="5" t="s">
        <v>119</v>
      </c>
      <c r="C836" s="6" t="s">
        <v>1781</v>
      </c>
      <c r="D836" s="5" t="s">
        <v>1782</v>
      </c>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c r="BA836" s="5"/>
      <c r="BB836" s="5"/>
      <c r="BC836" s="5"/>
      <c r="BD836" s="5"/>
      <c r="BE836" s="5"/>
      <c r="BF836" s="5"/>
      <c r="BG836" s="5"/>
      <c r="BH836" s="5"/>
      <c r="BI836" s="5"/>
      <c r="BJ836" s="5"/>
      <c r="BK836" s="5"/>
      <c r="BL836" s="12"/>
    </row>
    <row r="837" spans="1:64" x14ac:dyDescent="0.3">
      <c r="A837" s="22" t="s">
        <v>118</v>
      </c>
      <c r="B837" s="5" t="s">
        <v>119</v>
      </c>
      <c r="C837" s="6" t="s">
        <v>1783</v>
      </c>
      <c r="D837" s="5" t="s">
        <v>1784</v>
      </c>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c r="BA837" s="5"/>
      <c r="BB837" s="5"/>
      <c r="BC837" s="5"/>
      <c r="BD837" s="5"/>
      <c r="BE837" s="5"/>
      <c r="BF837" s="5"/>
      <c r="BG837" s="5"/>
      <c r="BH837" s="5"/>
      <c r="BI837" s="5"/>
      <c r="BJ837" s="5"/>
      <c r="BK837" s="5"/>
      <c r="BL837" s="12"/>
    </row>
    <row r="838" spans="1:64" x14ac:dyDescent="0.3">
      <c r="A838" s="22" t="s">
        <v>118</v>
      </c>
      <c r="B838" s="5" t="s">
        <v>119</v>
      </c>
      <c r="C838" s="6" t="s">
        <v>1785</v>
      </c>
      <c r="D838" s="5" t="s">
        <v>1786</v>
      </c>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c r="BA838" s="5"/>
      <c r="BB838" s="5"/>
      <c r="BC838" s="5"/>
      <c r="BD838" s="5"/>
      <c r="BE838" s="5"/>
      <c r="BF838" s="5"/>
      <c r="BG838" s="5"/>
      <c r="BH838" s="5"/>
      <c r="BI838" s="5"/>
      <c r="BJ838" s="5"/>
      <c r="BK838" s="5"/>
      <c r="BL838" s="12"/>
    </row>
    <row r="839" spans="1:64" x14ac:dyDescent="0.3">
      <c r="A839" s="22" t="s">
        <v>118</v>
      </c>
      <c r="B839" s="5" t="s">
        <v>119</v>
      </c>
      <c r="C839" s="6" t="s">
        <v>1787</v>
      </c>
      <c r="D839" s="5" t="s">
        <v>1788</v>
      </c>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v>9999.9997764825803</v>
      </c>
      <c r="AZ839" s="5">
        <v>9999.9997764825803</v>
      </c>
      <c r="BA839" s="5">
        <v>29999.999329447699</v>
      </c>
      <c r="BB839" s="5"/>
      <c r="BC839" s="5">
        <v>29999.999329447699</v>
      </c>
      <c r="BD839" s="5">
        <v>39999.999105930299</v>
      </c>
      <c r="BE839" s="5">
        <v>50000.000745058103</v>
      </c>
      <c r="BF839" s="5"/>
      <c r="BG839" s="5"/>
      <c r="BH839" s="5">
        <v>59999.9986588955</v>
      </c>
      <c r="BI839" s="5"/>
      <c r="BJ839" s="5"/>
      <c r="BK839" s="5"/>
      <c r="BL839" s="12"/>
    </row>
    <row r="840" spans="1:64" x14ac:dyDescent="0.3">
      <c r="A840" s="22" t="s">
        <v>118</v>
      </c>
      <c r="B840" s="5" t="s">
        <v>119</v>
      </c>
      <c r="C840" s="6" t="s">
        <v>1789</v>
      </c>
      <c r="D840" s="5" t="s">
        <v>1790</v>
      </c>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c r="BA840" s="5"/>
      <c r="BB840" s="5"/>
      <c r="BC840" s="5"/>
      <c r="BD840" s="5"/>
      <c r="BE840" s="5"/>
      <c r="BF840" s="5"/>
      <c r="BG840" s="5">
        <v>230000.00417232499</v>
      </c>
      <c r="BH840" s="5">
        <v>330000.01311302203</v>
      </c>
      <c r="BI840" s="5">
        <v>90000.003576278701</v>
      </c>
      <c r="BJ840" s="5"/>
      <c r="BK840" s="5">
        <v>50000.000745058103</v>
      </c>
      <c r="BL840" s="12"/>
    </row>
    <row r="841" spans="1:64" x14ac:dyDescent="0.3">
      <c r="A841" s="22" t="s">
        <v>118</v>
      </c>
      <c r="B841" s="5" t="s">
        <v>119</v>
      </c>
      <c r="C841" s="6" t="s">
        <v>1791</v>
      </c>
      <c r="D841" s="5" t="s">
        <v>1792</v>
      </c>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v>3160000.0858306899</v>
      </c>
      <c r="AJ841" s="5"/>
      <c r="AK841" s="5"/>
      <c r="AL841" s="5"/>
      <c r="AM841" s="5"/>
      <c r="AN841" s="5"/>
      <c r="AO841" s="5"/>
      <c r="AP841" s="5"/>
      <c r="AQ841" s="5"/>
      <c r="AR841" s="5">
        <v>19999.999552965201</v>
      </c>
      <c r="AS841" s="5">
        <v>19999.999552965201</v>
      </c>
      <c r="AT841" s="5">
        <v>19999.999552965201</v>
      </c>
      <c r="AU841" s="5"/>
      <c r="AV841" s="5">
        <v>9999.9997764825803</v>
      </c>
      <c r="AW841" s="5"/>
      <c r="AX841" s="5"/>
      <c r="AY841" s="5"/>
      <c r="AZ841" s="5"/>
      <c r="BA841" s="5"/>
      <c r="BB841" s="5"/>
      <c r="BC841" s="5"/>
      <c r="BD841" s="5"/>
      <c r="BE841" s="5"/>
      <c r="BF841" s="5"/>
      <c r="BG841" s="5"/>
      <c r="BH841" s="5">
        <v>430000.00715255702</v>
      </c>
      <c r="BI841" s="5">
        <v>200000.00298023201</v>
      </c>
      <c r="BJ841" s="5">
        <v>50000.000745058103</v>
      </c>
      <c r="BK841" s="5">
        <v>250000</v>
      </c>
      <c r="BL841" s="12"/>
    </row>
    <row r="842" spans="1:64" x14ac:dyDescent="0.3">
      <c r="A842" s="22" t="s">
        <v>118</v>
      </c>
      <c r="B842" s="5" t="s">
        <v>119</v>
      </c>
      <c r="C842" s="6" t="s">
        <v>1793</v>
      </c>
      <c r="D842" s="5" t="s">
        <v>1794</v>
      </c>
      <c r="E842" s="5">
        <v>150000.00596046401</v>
      </c>
      <c r="F842" s="5">
        <v>280000.00119209301</v>
      </c>
      <c r="G842" s="5">
        <v>409999.99642372102</v>
      </c>
      <c r="H842" s="5">
        <v>509999.99046325701</v>
      </c>
      <c r="I842" s="5">
        <v>639999.98569488502</v>
      </c>
      <c r="J842" s="5">
        <v>579999.983310699</v>
      </c>
      <c r="K842" s="5">
        <v>2140000.1142174001</v>
      </c>
      <c r="L842" s="5">
        <v>1980000.02838671</v>
      </c>
      <c r="M842" s="5">
        <v>2330000.0485032802</v>
      </c>
      <c r="N842" s="5">
        <v>3200000.1259148102</v>
      </c>
      <c r="O842" s="5">
        <v>3210000.1256912998</v>
      </c>
      <c r="P842" s="5">
        <v>4669999.9943375597</v>
      </c>
      <c r="Q842" s="5">
        <v>5990000.1306086704</v>
      </c>
      <c r="R842" s="5">
        <v>7239999.8474866198</v>
      </c>
      <c r="S842" s="5">
        <v>15900000.335648701</v>
      </c>
      <c r="T842" s="5">
        <v>12099999.604746699</v>
      </c>
      <c r="U842" s="5">
        <v>30490000.812336799</v>
      </c>
      <c r="V842" s="5">
        <v>14199999.997392301</v>
      </c>
      <c r="W842" s="5">
        <v>18439999.924972702</v>
      </c>
      <c r="X842" s="5">
        <v>37690000.448376</v>
      </c>
      <c r="Y842" s="5">
        <v>43319999.733939797</v>
      </c>
      <c r="Z842" s="5">
        <v>29409999.987110499</v>
      </c>
      <c r="AA842" s="5">
        <v>24619999.9544769</v>
      </c>
      <c r="AB842" s="5">
        <v>25369999.537244398</v>
      </c>
      <c r="AC842" s="5">
        <v>22909999.4711578</v>
      </c>
      <c r="AD842" s="5">
        <v>19970000.142231598</v>
      </c>
      <c r="AE842" s="5">
        <v>22309999.935329001</v>
      </c>
      <c r="AF842" s="5">
        <v>46879999.987781003</v>
      </c>
      <c r="AG842" s="5">
        <v>35440000.610426098</v>
      </c>
      <c r="AH842" s="5">
        <v>33029999.5318055</v>
      </c>
      <c r="AI842" s="5">
        <v>44369999.259710297</v>
      </c>
      <c r="AJ842" s="5">
        <v>40320000.419393197</v>
      </c>
      <c r="AK842" s="5">
        <v>33640000.550076298</v>
      </c>
      <c r="AL842" s="5">
        <v>32039999.764412701</v>
      </c>
      <c r="AM842" s="5">
        <v>39240000.026300602</v>
      </c>
      <c r="AN842" s="5">
        <v>42449999.131262302</v>
      </c>
      <c r="AO842" s="5">
        <v>29639999.903738402</v>
      </c>
      <c r="AP842" s="5">
        <v>25510000.0463426</v>
      </c>
      <c r="AQ842" s="5">
        <v>28270000.187680099</v>
      </c>
      <c r="AR842" s="5">
        <v>29920000.173151501</v>
      </c>
      <c r="AS842" s="5">
        <v>34449999.658390902</v>
      </c>
      <c r="AT842" s="5">
        <v>28499999.7075647</v>
      </c>
      <c r="AU842" s="5">
        <v>26479999.7992814</v>
      </c>
      <c r="AV842" s="5">
        <v>31989999.5718151</v>
      </c>
      <c r="AW842" s="5">
        <v>37399999.389424898</v>
      </c>
      <c r="AX842" s="5">
        <v>38979999.888688304</v>
      </c>
      <c r="AY842" s="5">
        <v>48850000.277161598</v>
      </c>
      <c r="AZ842" s="5">
        <v>56690000.472590297</v>
      </c>
      <c r="BA842" s="5">
        <v>93269997.801631704</v>
      </c>
      <c r="BB842" s="5">
        <v>100870000.66414499</v>
      </c>
      <c r="BC842" s="5">
        <v>109499997.450039</v>
      </c>
      <c r="BD842" s="5">
        <v>91659998.415038005</v>
      </c>
      <c r="BE842" s="5">
        <v>102630001.427606</v>
      </c>
      <c r="BF842" s="5">
        <v>91159998.390823603</v>
      </c>
      <c r="BG842" s="5">
        <v>97550000.568851903</v>
      </c>
      <c r="BH842" s="5">
        <v>160310003.00869301</v>
      </c>
      <c r="BI842" s="5">
        <v>115110001.57706399</v>
      </c>
      <c r="BJ842" s="5">
        <v>103889998.32421499</v>
      </c>
      <c r="BK842" s="5">
        <v>86329998.327419207</v>
      </c>
      <c r="BL842" s="12"/>
    </row>
    <row r="843" spans="1:64" x14ac:dyDescent="0.3">
      <c r="A843" s="22" t="s">
        <v>118</v>
      </c>
      <c r="B843" s="5" t="s">
        <v>119</v>
      </c>
      <c r="C843" s="6" t="s">
        <v>1795</v>
      </c>
      <c r="D843" s="5" t="s">
        <v>1796</v>
      </c>
      <c r="E843" s="5">
        <v>150000.00596046401</v>
      </c>
      <c r="F843" s="5">
        <v>280000.00119209301</v>
      </c>
      <c r="G843" s="5">
        <v>409999.99642372102</v>
      </c>
      <c r="H843" s="5">
        <v>509999.99046325701</v>
      </c>
      <c r="I843" s="5">
        <v>639999.98569488502</v>
      </c>
      <c r="J843" s="5">
        <v>579999.983310699</v>
      </c>
      <c r="K843" s="5">
        <v>2130000.1144409198</v>
      </c>
      <c r="L843" s="5">
        <v>1970000.02861023</v>
      </c>
      <c r="M843" s="5">
        <v>2200000.04768372</v>
      </c>
      <c r="N843" s="5">
        <v>2880000.1144409198</v>
      </c>
      <c r="O843" s="5">
        <v>2880000.1144409198</v>
      </c>
      <c r="P843" s="5">
        <v>3230000.0190734901</v>
      </c>
      <c r="Q843" s="5">
        <v>5610000.1335143996</v>
      </c>
      <c r="R843" s="5">
        <v>6909999.8474121103</v>
      </c>
      <c r="S843" s="5">
        <v>6630000.1144409198</v>
      </c>
      <c r="T843" s="5">
        <v>8399999.6185302697</v>
      </c>
      <c r="U843" s="5">
        <v>9970000.2670288105</v>
      </c>
      <c r="V843" s="5">
        <v>8880000.1144409198</v>
      </c>
      <c r="W843" s="5">
        <v>14460000.038147001</v>
      </c>
      <c r="X843" s="5">
        <v>14140000.3433228</v>
      </c>
      <c r="Y843" s="5">
        <v>20149999.6185303</v>
      </c>
      <c r="Z843" s="5">
        <v>9250000</v>
      </c>
      <c r="AA843" s="5">
        <v>7559999.9427795401</v>
      </c>
      <c r="AB843" s="5">
        <v>8869999.8855590802</v>
      </c>
      <c r="AC843" s="5">
        <v>9529999.7329711895</v>
      </c>
      <c r="AD843" s="5">
        <v>6550000.1907348596</v>
      </c>
      <c r="AE843" s="5">
        <v>6309999.9427795401</v>
      </c>
      <c r="AF843" s="5">
        <v>7719999.7901916504</v>
      </c>
      <c r="AG843" s="5">
        <v>8810000.4196166992</v>
      </c>
      <c r="AH843" s="5">
        <v>8729999.54223633</v>
      </c>
      <c r="AI843" s="5">
        <v>7670000.07629395</v>
      </c>
      <c r="AJ843" s="5">
        <v>8600000.3814697303</v>
      </c>
      <c r="AK843" s="5">
        <v>8810000.4196166992</v>
      </c>
      <c r="AL843" s="5">
        <v>5570000.1716613797</v>
      </c>
      <c r="AM843" s="5">
        <v>3779999.97138977</v>
      </c>
      <c r="AN843" s="5">
        <v>2359999.8950958299</v>
      </c>
      <c r="AO843" s="5"/>
      <c r="AP843" s="5"/>
      <c r="AQ843" s="5"/>
      <c r="AR843" s="5"/>
      <c r="AS843" s="5"/>
      <c r="AT843" s="5"/>
      <c r="AU843" s="5"/>
      <c r="AV843" s="5"/>
      <c r="AW843" s="5"/>
      <c r="AX843" s="5"/>
      <c r="AY843" s="5">
        <v>39999.999105930299</v>
      </c>
      <c r="AZ843" s="5">
        <v>39999.999105930299</v>
      </c>
      <c r="BA843" s="5">
        <v>90000.003576278701</v>
      </c>
      <c r="BB843" s="5">
        <v>100000.001490116</v>
      </c>
      <c r="BC843" s="5">
        <v>90000.003576278701</v>
      </c>
      <c r="BD843" s="5">
        <v>109999.999403954</v>
      </c>
      <c r="BE843" s="5">
        <v>29999.999329447699</v>
      </c>
      <c r="BF843" s="5">
        <v>90000.003576278701</v>
      </c>
      <c r="BG843" s="5">
        <v>19999.999552965201</v>
      </c>
      <c r="BH843" s="5">
        <v>3740000.0095367399</v>
      </c>
      <c r="BI843" s="5">
        <v>1299999.95231628</v>
      </c>
      <c r="BJ843" s="5">
        <v>70000.000298023195</v>
      </c>
      <c r="BK843" s="5">
        <v>9999.9997764825803</v>
      </c>
      <c r="BL843" s="12"/>
    </row>
    <row r="844" spans="1:64" x14ac:dyDescent="0.3">
      <c r="A844" s="22" t="s">
        <v>118</v>
      </c>
      <c r="B844" s="5" t="s">
        <v>119</v>
      </c>
      <c r="C844" s="6" t="s">
        <v>1797</v>
      </c>
      <c r="D844" s="5" t="s">
        <v>1798</v>
      </c>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v>660000.02622604405</v>
      </c>
      <c r="AR844" s="5">
        <v>810000.00238418602</v>
      </c>
      <c r="AS844" s="5">
        <v>560000.00238418602</v>
      </c>
      <c r="AT844" s="5">
        <v>889999.98569488502</v>
      </c>
      <c r="AU844" s="5">
        <v>1059999.9427795401</v>
      </c>
      <c r="AV844" s="5">
        <v>1210000.0381469701</v>
      </c>
      <c r="AW844" s="5">
        <v>1779999.97138977</v>
      </c>
      <c r="AX844" s="5">
        <v>1519999.9809265099</v>
      </c>
      <c r="AY844" s="5">
        <v>3230000.0190734901</v>
      </c>
      <c r="AZ844" s="5">
        <v>2329999.92370605</v>
      </c>
      <c r="BA844" s="5">
        <v>25879999.160766602</v>
      </c>
      <c r="BB844" s="5">
        <v>22760000.228881799</v>
      </c>
      <c r="BC844" s="5">
        <v>19129999.160766602</v>
      </c>
      <c r="BD844" s="5">
        <v>3000000</v>
      </c>
      <c r="BE844" s="5">
        <v>2210000.0381469699</v>
      </c>
      <c r="BF844" s="5">
        <v>2670000.07629395</v>
      </c>
      <c r="BG844" s="5">
        <v>3029999.97138977</v>
      </c>
      <c r="BH844" s="5">
        <v>4929999.8283386203</v>
      </c>
      <c r="BI844" s="5">
        <v>3460000.0381469699</v>
      </c>
      <c r="BJ844" s="5">
        <v>3650000.0953674298</v>
      </c>
      <c r="BK844" s="5">
        <v>3619999.8855590802</v>
      </c>
      <c r="BL844" s="12"/>
    </row>
    <row r="845" spans="1:64" x14ac:dyDescent="0.3">
      <c r="A845" s="22" t="s">
        <v>118</v>
      </c>
      <c r="B845" s="5" t="s">
        <v>119</v>
      </c>
      <c r="C845" s="6" t="s">
        <v>1799</v>
      </c>
      <c r="D845" s="5" t="s">
        <v>1800</v>
      </c>
      <c r="E845" s="5"/>
      <c r="F845" s="5"/>
      <c r="G845" s="5"/>
      <c r="H845" s="5"/>
      <c r="I845" s="5"/>
      <c r="J845" s="5"/>
      <c r="K845" s="5"/>
      <c r="L845" s="5"/>
      <c r="M845" s="5"/>
      <c r="N845" s="5"/>
      <c r="O845" s="5"/>
      <c r="P845" s="5"/>
      <c r="Q845" s="5"/>
      <c r="R845" s="5"/>
      <c r="S845" s="5"/>
      <c r="T845" s="5"/>
      <c r="U845" s="5"/>
      <c r="V845" s="5"/>
      <c r="W845" s="5"/>
      <c r="X845" s="5"/>
      <c r="Y845" s="5"/>
      <c r="Z845" s="5"/>
      <c r="AA845" s="5">
        <v>18917444.066325702</v>
      </c>
      <c r="AB845" s="5">
        <v>15598636.104506399</v>
      </c>
      <c r="AC845" s="5">
        <v>14960147.269886101</v>
      </c>
      <c r="AD845" s="5">
        <v>10479364.1692414</v>
      </c>
      <c r="AE845" s="5">
        <v>8163970.7442323398</v>
      </c>
      <c r="AF845" s="5">
        <v>17788517.287098899</v>
      </c>
      <c r="AG845" s="5">
        <v>16973344.260232199</v>
      </c>
      <c r="AH845" s="5">
        <v>8065733.5814775899</v>
      </c>
      <c r="AI845" s="5">
        <v>15187224.571246101</v>
      </c>
      <c r="AJ845" s="5">
        <v>17252895.1444855</v>
      </c>
      <c r="AK845" s="5">
        <v>19310695.281399202</v>
      </c>
      <c r="AL845" s="5">
        <v>24939435.849883299</v>
      </c>
      <c r="AM845" s="5">
        <v>29085771.273051299</v>
      </c>
      <c r="AN845" s="5">
        <v>30954927.874869499</v>
      </c>
      <c r="AO845" s="5">
        <v>7805327.6259270897</v>
      </c>
      <c r="AP845" s="5">
        <v>8221254.0631117104</v>
      </c>
      <c r="AQ845" s="5">
        <v>11608196.878820101</v>
      </c>
      <c r="AR845" s="5">
        <v>7594181.9649029002</v>
      </c>
      <c r="AS845" s="5">
        <v>10722001.597446401</v>
      </c>
      <c r="AT845" s="5">
        <v>11795043.7150326</v>
      </c>
      <c r="AU845" s="5">
        <v>7773826.4450998502</v>
      </c>
      <c r="AV845" s="5">
        <v>7411272.5488366503</v>
      </c>
      <c r="AW845" s="5">
        <v>12763346.1721178</v>
      </c>
      <c r="AX845" s="5">
        <v>22066794.860943198</v>
      </c>
      <c r="AY845" s="5">
        <v>33737020.152925</v>
      </c>
      <c r="AZ845" s="5">
        <v>29957653.200677801</v>
      </c>
      <c r="BA845" s="5">
        <v>17005384.327029001</v>
      </c>
      <c r="BB845" s="5">
        <v>30367188.0238255</v>
      </c>
      <c r="BC845" s="5">
        <v>20728099.289165702</v>
      </c>
      <c r="BD845" s="5">
        <v>24042029.762708999</v>
      </c>
      <c r="BE845" s="5">
        <v>22563448.984502699</v>
      </c>
      <c r="BF845" s="5">
        <v>21013933.077307701</v>
      </c>
      <c r="BG845" s="5">
        <v>30966565.4338351</v>
      </c>
      <c r="BH845" s="5">
        <v>83362536.449317798</v>
      </c>
      <c r="BI845" s="5">
        <v>48202460.742717803</v>
      </c>
      <c r="BJ845" s="5">
        <v>49158918.048230499</v>
      </c>
      <c r="BK845" s="5">
        <v>39747529.775938801</v>
      </c>
      <c r="BL845" s="12"/>
    </row>
    <row r="846" spans="1:64" x14ac:dyDescent="0.3">
      <c r="A846" s="22" t="s">
        <v>118</v>
      </c>
      <c r="B846" s="5" t="s">
        <v>119</v>
      </c>
      <c r="C846" s="6" t="s">
        <v>1801</v>
      </c>
      <c r="D846" s="5" t="s">
        <v>1802</v>
      </c>
      <c r="E846" s="5"/>
      <c r="F846" s="5"/>
      <c r="G846" s="5"/>
      <c r="H846" s="5"/>
      <c r="I846" s="5"/>
      <c r="J846" s="5"/>
      <c r="K846" s="5"/>
      <c r="L846" s="5"/>
      <c r="M846" s="5"/>
      <c r="N846" s="5"/>
      <c r="O846" s="5"/>
      <c r="P846" s="5"/>
      <c r="Q846" s="5"/>
      <c r="R846" s="5"/>
      <c r="S846" s="5"/>
      <c r="T846" s="5"/>
      <c r="U846" s="5">
        <v>2349000000</v>
      </c>
      <c r="V846" s="5">
        <v>2146000000</v>
      </c>
      <c r="W846" s="5">
        <v>2316000000</v>
      </c>
      <c r="X846" s="5">
        <v>1811000000</v>
      </c>
      <c r="Y846" s="5">
        <v>2092000000</v>
      </c>
      <c r="Z846" s="5">
        <v>1934490000</v>
      </c>
      <c r="AA846" s="5">
        <v>2517740000</v>
      </c>
      <c r="AB846" s="5">
        <v>2883510000</v>
      </c>
      <c r="AC846" s="5">
        <v>2772650000</v>
      </c>
      <c r="AD846" s="5">
        <v>2455920000</v>
      </c>
      <c r="AE846" s="5">
        <v>3322910000</v>
      </c>
      <c r="AF846" s="5">
        <v>2813220000</v>
      </c>
      <c r="AG846" s="5">
        <v>3377700000</v>
      </c>
      <c r="AH846" s="5">
        <v>4492360000</v>
      </c>
      <c r="AI846" s="5">
        <v>5709460000</v>
      </c>
      <c r="AJ846" s="5">
        <v>5293350000</v>
      </c>
      <c r="AK846" s="5">
        <v>6726100000</v>
      </c>
      <c r="AL846" s="5">
        <v>7059030000</v>
      </c>
      <c r="AM846" s="5">
        <v>8499030000</v>
      </c>
      <c r="AN846" s="5">
        <v>8834320000</v>
      </c>
      <c r="AO846" s="5">
        <v>9915080000</v>
      </c>
      <c r="AP846" s="5">
        <v>9810640000</v>
      </c>
      <c r="AQ846" s="5">
        <v>11958430000</v>
      </c>
      <c r="AR846" s="5">
        <v>13403070000</v>
      </c>
      <c r="AS846" s="5">
        <v>13340690000</v>
      </c>
      <c r="AT846" s="5">
        <v>14133446000</v>
      </c>
      <c r="AU846" s="5">
        <v>15766838000</v>
      </c>
      <c r="AV846" s="5">
        <v>16520650000</v>
      </c>
      <c r="AW846" s="5">
        <v>17759940000</v>
      </c>
      <c r="AX846" s="5">
        <v>19208540000</v>
      </c>
      <c r="AY846" s="5">
        <v>20542390000</v>
      </c>
      <c r="AZ846" s="5">
        <v>22920666000</v>
      </c>
      <c r="BA846" s="5">
        <v>30861898000</v>
      </c>
      <c r="BB846" s="5">
        <v>38820626190</v>
      </c>
      <c r="BC846" s="5">
        <v>43260379597</v>
      </c>
      <c r="BD846" s="5">
        <v>47959438914</v>
      </c>
      <c r="BE846" s="5">
        <v>50696764575</v>
      </c>
      <c r="BF846" s="5">
        <v>52080792765</v>
      </c>
      <c r="BG846" s="5">
        <v>57042852160</v>
      </c>
      <c r="BH846" s="5">
        <v>52718916252</v>
      </c>
      <c r="BI846" s="5">
        <v>52029992983</v>
      </c>
      <c r="BJ846" s="5">
        <v>53094437210</v>
      </c>
      <c r="BK846" s="5">
        <v>50845947582</v>
      </c>
      <c r="BL846" s="12">
        <v>47602111237</v>
      </c>
    </row>
    <row r="847" spans="1:64" x14ac:dyDescent="0.3">
      <c r="A847" s="22" t="s">
        <v>118</v>
      </c>
      <c r="B847" s="5" t="s">
        <v>119</v>
      </c>
      <c r="C847" s="6" t="s">
        <v>1803</v>
      </c>
      <c r="D847" s="5" t="s">
        <v>1804</v>
      </c>
      <c r="E847" s="5"/>
      <c r="F847" s="5"/>
      <c r="G847" s="5"/>
      <c r="H847" s="5"/>
      <c r="I847" s="5"/>
      <c r="J847" s="5"/>
      <c r="K847" s="5"/>
      <c r="L847" s="5"/>
      <c r="M847" s="5"/>
      <c r="N847" s="5"/>
      <c r="O847" s="5"/>
      <c r="P847" s="5"/>
      <c r="Q847" s="5"/>
      <c r="R847" s="5"/>
      <c r="S847" s="5"/>
      <c r="T847" s="5"/>
      <c r="U847" s="5"/>
      <c r="V847" s="5"/>
      <c r="W847" s="5"/>
      <c r="X847" s="5"/>
      <c r="Y847" s="5"/>
      <c r="Z847" s="5"/>
      <c r="AA847" s="5">
        <v>4635813.2162534501</v>
      </c>
      <c r="AB847" s="5">
        <v>3693354.4840992601</v>
      </c>
      <c r="AC847" s="5">
        <v>3115802.85984455</v>
      </c>
      <c r="AD847" s="5">
        <v>-5564255.4964412302</v>
      </c>
      <c r="AE847" s="5">
        <v>-4591055.14138701</v>
      </c>
      <c r="AF847" s="5">
        <v>-13887068.693540899</v>
      </c>
      <c r="AG847" s="5">
        <v>-16435905.5690377</v>
      </c>
      <c r="AH847" s="5">
        <v>-12552763.358793899</v>
      </c>
      <c r="AI847" s="5">
        <v>-18113011.291241899</v>
      </c>
      <c r="AJ847" s="5">
        <v>21194292.378668401</v>
      </c>
      <c r="AK847" s="5">
        <v>-29180800.985860199</v>
      </c>
      <c r="AL847" s="5">
        <v>-21076772.9453182</v>
      </c>
      <c r="AM847" s="5">
        <v>-1916476.55489531</v>
      </c>
      <c r="AN847" s="5">
        <v>-32499891.366078999</v>
      </c>
      <c r="AO847" s="5">
        <v>-7431252.7491046702</v>
      </c>
      <c r="AP847" s="5">
        <v>25524943.496292699</v>
      </c>
      <c r="AQ847" s="5">
        <v>-26135078.8535197</v>
      </c>
      <c r="AR847" s="5">
        <v>-52169542.117411897</v>
      </c>
      <c r="AS847" s="5">
        <v>-34115204.0241955</v>
      </c>
      <c r="AT847" s="5">
        <v>-20071530.500342902</v>
      </c>
      <c r="AU847" s="5">
        <v>-21472597.988701198</v>
      </c>
      <c r="AV847" s="5">
        <v>-21901508.2777109</v>
      </c>
      <c r="AW847" s="5">
        <v>-24495566.7256562</v>
      </c>
      <c r="AX847" s="5">
        <v>-16639273.805067699</v>
      </c>
      <c r="AY847" s="5">
        <v>-3937750.8440901898</v>
      </c>
      <c r="AZ847" s="5">
        <v>-4925625.4613076998</v>
      </c>
      <c r="BA847" s="5">
        <v>101828242.336294</v>
      </c>
      <c r="BB847" s="5">
        <v>-37378776.351393104</v>
      </c>
      <c r="BC847" s="5">
        <v>-127938009.326644</v>
      </c>
      <c r="BD847" s="5">
        <v>-63153912.552878998</v>
      </c>
      <c r="BE847" s="5">
        <v>-17261581.841540001</v>
      </c>
      <c r="BF847" s="5">
        <v>-136972016.619578</v>
      </c>
      <c r="BG847" s="5">
        <v>55646395.216636799</v>
      </c>
      <c r="BH847" s="5">
        <v>142533153.86917299</v>
      </c>
      <c r="BI847" s="5">
        <v>71214027.522097796</v>
      </c>
      <c r="BJ847" s="5">
        <v>227163281.548103</v>
      </c>
      <c r="BK847" s="5">
        <v>398388036.83149701</v>
      </c>
      <c r="BL847" s="12"/>
    </row>
    <row r="848" spans="1:64" x14ac:dyDescent="0.3">
      <c r="A848" s="22" t="s">
        <v>118</v>
      </c>
      <c r="B848" s="5" t="s">
        <v>119</v>
      </c>
      <c r="C848" s="6" t="s">
        <v>1805</v>
      </c>
      <c r="D848" s="5" t="s">
        <v>1806</v>
      </c>
      <c r="E848" s="5"/>
      <c r="F848" s="5"/>
      <c r="G848" s="5"/>
      <c r="H848" s="5"/>
      <c r="I848" s="5"/>
      <c r="J848" s="5"/>
      <c r="K848" s="5"/>
      <c r="L848" s="5"/>
      <c r="M848" s="5"/>
      <c r="N848" s="5"/>
      <c r="O848" s="5"/>
      <c r="P848" s="5"/>
      <c r="Q848" s="5"/>
      <c r="R848" s="5"/>
      <c r="S848" s="5"/>
      <c r="T848" s="5"/>
      <c r="U848" s="5"/>
      <c r="V848" s="5"/>
      <c r="W848" s="5"/>
      <c r="X848" s="5"/>
      <c r="Y848" s="5"/>
      <c r="Z848" s="5"/>
      <c r="AA848" s="5">
        <v>16225346.256887101</v>
      </c>
      <c r="AB848" s="5">
        <v>10999554.3627261</v>
      </c>
      <c r="AC848" s="5">
        <v>24808947.291407701</v>
      </c>
      <c r="AD848" s="5">
        <v>-5450284.3724165196</v>
      </c>
      <c r="AE848" s="5">
        <v>-8126261.8724344997</v>
      </c>
      <c r="AF848" s="5">
        <v>-6428880.2512244796</v>
      </c>
      <c r="AG848" s="5">
        <v>-9295529.7223525997</v>
      </c>
      <c r="AH848" s="5">
        <v>-16733264.430749999</v>
      </c>
      <c r="AI848" s="5">
        <v>-9107660.6333930101</v>
      </c>
      <c r="AJ848" s="5">
        <v>28186336.857590701</v>
      </c>
      <c r="AK848" s="5">
        <v>-19535639.869109299</v>
      </c>
      <c r="AL848" s="5">
        <v>-7815978.0833489699</v>
      </c>
      <c r="AM848" s="5">
        <v>8653678.4336396195</v>
      </c>
      <c r="AN848" s="5">
        <v>-19792809.995204799</v>
      </c>
      <c r="AO848" s="5">
        <v>-26565498.9437152</v>
      </c>
      <c r="AP848" s="5">
        <v>14404536.6320523</v>
      </c>
      <c r="AQ848" s="5">
        <v>-8769356.2760065198</v>
      </c>
      <c r="AR848" s="5">
        <v>-57651099.519851901</v>
      </c>
      <c r="AS848" s="5">
        <v>-18398662.9227839</v>
      </c>
      <c r="AT848" s="5">
        <v>-6457642.3230465697</v>
      </c>
      <c r="AU848" s="5">
        <v>-30755864.7800427</v>
      </c>
      <c r="AV848" s="5">
        <v>-36643562.430367097</v>
      </c>
      <c r="AW848" s="5">
        <v>-34171423.007458799</v>
      </c>
      <c r="AX848" s="5">
        <v>-28620039.023244899</v>
      </c>
      <c r="AY848" s="5">
        <v>-333076.80072626797</v>
      </c>
      <c r="AZ848" s="5">
        <v>-9382570.4846489895</v>
      </c>
      <c r="BA848" s="5">
        <v>-22745687.486566301</v>
      </c>
      <c r="BB848" s="5">
        <v>3268564.2283457699</v>
      </c>
      <c r="BC848" s="5">
        <v>-149387692.38714001</v>
      </c>
      <c r="BD848" s="5">
        <v>-100068652.156177</v>
      </c>
      <c r="BE848" s="5">
        <v>-63312603.573891804</v>
      </c>
      <c r="BF848" s="5">
        <v>-121111149.861001</v>
      </c>
      <c r="BG848" s="5">
        <v>153639287.64874601</v>
      </c>
      <c r="BH848" s="5">
        <v>222029169.70709801</v>
      </c>
      <c r="BI848" s="5">
        <v>127088478.046609</v>
      </c>
      <c r="BJ848" s="5">
        <v>219985955.39296699</v>
      </c>
      <c r="BK848" s="5">
        <v>523522346.88134301</v>
      </c>
      <c r="BL848" s="12"/>
    </row>
    <row r="849" spans="1:64" x14ac:dyDescent="0.3">
      <c r="A849" s="22" t="s">
        <v>118</v>
      </c>
      <c r="B849" s="5" t="s">
        <v>119</v>
      </c>
      <c r="C849" s="6" t="s">
        <v>1807</v>
      </c>
      <c r="D849" s="5" t="s">
        <v>1808</v>
      </c>
      <c r="E849" s="5"/>
      <c r="F849" s="5"/>
      <c r="G849" s="5"/>
      <c r="H849" s="5"/>
      <c r="I849" s="5"/>
      <c r="J849" s="5"/>
      <c r="K849" s="5"/>
      <c r="L849" s="5"/>
      <c r="M849" s="5"/>
      <c r="N849" s="5"/>
      <c r="O849" s="5">
        <v>0</v>
      </c>
      <c r="P849" s="5">
        <v>0</v>
      </c>
      <c r="Q849" s="5">
        <v>0</v>
      </c>
      <c r="R849" s="5">
        <v>0</v>
      </c>
      <c r="S849" s="5">
        <v>0</v>
      </c>
      <c r="T849" s="5">
        <v>0</v>
      </c>
      <c r="U849" s="5">
        <v>0</v>
      </c>
      <c r="V849" s="5">
        <v>0</v>
      </c>
      <c r="W849" s="5">
        <v>0</v>
      </c>
      <c r="X849" s="5">
        <v>0</v>
      </c>
      <c r="Y849" s="5">
        <v>0</v>
      </c>
      <c r="Z849" s="5">
        <v>-265099.7</v>
      </c>
      <c r="AA849" s="5">
        <v>1571109.7</v>
      </c>
      <c r="AB849" s="5">
        <v>-294682.8</v>
      </c>
      <c r="AC849" s="5">
        <v>-77594.399999999994</v>
      </c>
      <c r="AD849" s="5">
        <v>370934.5</v>
      </c>
      <c r="AE849" s="5">
        <v>266322.40000000002</v>
      </c>
      <c r="AF849" s="5">
        <v>668769.19999999995</v>
      </c>
      <c r="AG849" s="5">
        <v>1236344.8</v>
      </c>
      <c r="AH849" s="5">
        <v>385748.4</v>
      </c>
      <c r="AI849" s="5">
        <v>2965580.9</v>
      </c>
      <c r="AJ849" s="5">
        <v>2521800.7000000002</v>
      </c>
      <c r="AK849" s="5">
        <v>792319.9</v>
      </c>
      <c r="AL849" s="5">
        <v>1860835.5</v>
      </c>
      <c r="AM849" s="5">
        <v>-177804.2</v>
      </c>
      <c r="AN849" s="5">
        <v>1582539.2</v>
      </c>
      <c r="AO849" s="5">
        <v>-212041.9</v>
      </c>
      <c r="AP849" s="5">
        <v>-165170.70000000001</v>
      </c>
      <c r="AQ849" s="5">
        <v>-153398.1</v>
      </c>
      <c r="AR849" s="5">
        <v>-147255.20000000001</v>
      </c>
      <c r="AS849" s="5">
        <v>-383541.8</v>
      </c>
      <c r="AT849" s="5">
        <v>-331804.5</v>
      </c>
      <c r="AU849" s="5">
        <v>-321102.09999999998</v>
      </c>
      <c r="AV849" s="5">
        <v>-356800.1</v>
      </c>
      <c r="AW849" s="5">
        <v>-389962.2</v>
      </c>
      <c r="AX849" s="5">
        <v>-390616.6</v>
      </c>
      <c r="AY849" s="5">
        <v>-391258.1</v>
      </c>
      <c r="AZ849" s="5">
        <v>3552016.5</v>
      </c>
      <c r="BA849" s="5">
        <v>9696348.5999999996</v>
      </c>
      <c r="BB849" s="5">
        <v>11339695.1</v>
      </c>
      <c r="BC849" s="5">
        <v>2952214.2</v>
      </c>
      <c r="BD849" s="5">
        <v>3724894.4</v>
      </c>
      <c r="BE849" s="5">
        <v>4328172</v>
      </c>
      <c r="BF849" s="5">
        <v>11796277.300000001</v>
      </c>
      <c r="BG849" s="5">
        <v>-2356916.6</v>
      </c>
      <c r="BH849" s="5">
        <v>78447913</v>
      </c>
      <c r="BI849" s="5">
        <v>42147330.5</v>
      </c>
      <c r="BJ849" s="5">
        <v>44025149.799999997</v>
      </c>
      <c r="BK849" s="5">
        <v>7227103</v>
      </c>
      <c r="BL849" s="12"/>
    </row>
    <row r="850" spans="1:64" x14ac:dyDescent="0.3">
      <c r="A850" s="22" t="s">
        <v>118</v>
      </c>
      <c r="B850" s="5" t="s">
        <v>119</v>
      </c>
      <c r="C850" s="6" t="s">
        <v>1809</v>
      </c>
      <c r="D850" s="5" t="s">
        <v>1810</v>
      </c>
      <c r="E850" s="5"/>
      <c r="F850" s="5"/>
      <c r="G850" s="5"/>
      <c r="H850" s="5"/>
      <c r="I850" s="5"/>
      <c r="J850" s="5"/>
      <c r="K850" s="5"/>
      <c r="L850" s="5"/>
      <c r="M850" s="5"/>
      <c r="N850" s="5"/>
      <c r="O850" s="5">
        <v>0</v>
      </c>
      <c r="P850" s="5">
        <v>0</v>
      </c>
      <c r="Q850" s="5">
        <v>0</v>
      </c>
      <c r="R850" s="5">
        <v>0</v>
      </c>
      <c r="S850" s="5">
        <v>0</v>
      </c>
      <c r="T850" s="5">
        <v>0</v>
      </c>
      <c r="U850" s="5">
        <v>0</v>
      </c>
      <c r="V850" s="5">
        <v>0</v>
      </c>
      <c r="W850" s="5">
        <v>0</v>
      </c>
      <c r="X850" s="5">
        <v>0</v>
      </c>
      <c r="Y850" s="5">
        <v>0</v>
      </c>
      <c r="Z850" s="5">
        <v>0</v>
      </c>
      <c r="AA850" s="5">
        <v>0</v>
      </c>
      <c r="AB850" s="5">
        <v>0</v>
      </c>
      <c r="AC850" s="5">
        <v>0</v>
      </c>
      <c r="AD850" s="5">
        <v>0</v>
      </c>
      <c r="AE850" s="5">
        <v>0</v>
      </c>
      <c r="AF850" s="5">
        <v>0</v>
      </c>
      <c r="AG850" s="5">
        <v>0</v>
      </c>
      <c r="AH850" s="5">
        <v>0</v>
      </c>
      <c r="AI850" s="5">
        <v>0</v>
      </c>
      <c r="AJ850" s="5">
        <v>0</v>
      </c>
      <c r="AK850" s="5">
        <v>0</v>
      </c>
      <c r="AL850" s="5">
        <v>0</v>
      </c>
      <c r="AM850" s="5">
        <v>0</v>
      </c>
      <c r="AN850" s="5">
        <v>0</v>
      </c>
      <c r="AO850" s="5">
        <v>0</v>
      </c>
      <c r="AP850" s="5">
        <v>0</v>
      </c>
      <c r="AQ850" s="5">
        <v>0</v>
      </c>
      <c r="AR850" s="5">
        <v>0</v>
      </c>
      <c r="AS850" s="5">
        <v>0</v>
      </c>
      <c r="AT850" s="5">
        <v>0</v>
      </c>
      <c r="AU850" s="5">
        <v>0</v>
      </c>
      <c r="AV850" s="5">
        <v>0</v>
      </c>
      <c r="AW850" s="5">
        <v>0</v>
      </c>
      <c r="AX850" s="5">
        <v>0</v>
      </c>
      <c r="AY850" s="5">
        <v>0</v>
      </c>
      <c r="AZ850" s="5">
        <v>0</v>
      </c>
      <c r="BA850" s="5">
        <v>0</v>
      </c>
      <c r="BB850" s="5">
        <v>0</v>
      </c>
      <c r="BC850" s="5">
        <v>0</v>
      </c>
      <c r="BD850" s="5">
        <v>0</v>
      </c>
      <c r="BE850" s="5">
        <v>0</v>
      </c>
      <c r="BF850" s="5">
        <v>0</v>
      </c>
      <c r="BG850" s="5">
        <v>0</v>
      </c>
      <c r="BH850" s="5">
        <v>0</v>
      </c>
      <c r="BI850" s="5">
        <v>0</v>
      </c>
      <c r="BJ850" s="5">
        <v>0</v>
      </c>
      <c r="BK850" s="5">
        <v>0</v>
      </c>
      <c r="BL850" s="12"/>
    </row>
    <row r="851" spans="1:64" x14ac:dyDescent="0.3">
      <c r="A851" s="22" t="s">
        <v>118</v>
      </c>
      <c r="B851" s="5" t="s">
        <v>119</v>
      </c>
      <c r="C851" s="6" t="s">
        <v>1811</v>
      </c>
      <c r="D851" s="5" t="s">
        <v>1812</v>
      </c>
      <c r="E851" s="5"/>
      <c r="F851" s="5"/>
      <c r="G851" s="5"/>
      <c r="H851" s="5"/>
      <c r="I851" s="5"/>
      <c r="J851" s="5"/>
      <c r="K851" s="5"/>
      <c r="L851" s="5"/>
      <c r="M851" s="5"/>
      <c r="N851" s="5"/>
      <c r="O851" s="5">
        <v>0</v>
      </c>
      <c r="P851" s="5">
        <v>0</v>
      </c>
      <c r="Q851" s="5">
        <v>0</v>
      </c>
      <c r="R851" s="5">
        <v>0</v>
      </c>
      <c r="S851" s="5">
        <v>0</v>
      </c>
      <c r="T851" s="5">
        <v>0</v>
      </c>
      <c r="U851" s="5">
        <v>0</v>
      </c>
      <c r="V851" s="5">
        <v>0</v>
      </c>
      <c r="W851" s="5">
        <v>0</v>
      </c>
      <c r="X851" s="5">
        <v>0</v>
      </c>
      <c r="Y851" s="5">
        <v>0</v>
      </c>
      <c r="Z851" s="5">
        <v>0</v>
      </c>
      <c r="AA851" s="5">
        <v>0</v>
      </c>
      <c r="AB851" s="5">
        <v>0</v>
      </c>
      <c r="AC851" s="5">
        <v>48000</v>
      </c>
      <c r="AD851" s="5">
        <v>118000</v>
      </c>
      <c r="AE851" s="5">
        <v>288000</v>
      </c>
      <c r="AF851" s="5">
        <v>783000</v>
      </c>
      <c r="AG851" s="5">
        <v>403000</v>
      </c>
      <c r="AH851" s="5">
        <v>1155000</v>
      </c>
      <c r="AI851" s="5">
        <v>809000</v>
      </c>
      <c r="AJ851" s="5">
        <v>4331000</v>
      </c>
      <c r="AK851" s="5">
        <v>2988000</v>
      </c>
      <c r="AL851" s="5">
        <v>256000</v>
      </c>
      <c r="AM851" s="5">
        <v>499000</v>
      </c>
      <c r="AN851" s="5">
        <v>373000</v>
      </c>
      <c r="AO851" s="5">
        <v>476000</v>
      </c>
      <c r="AP851" s="5">
        <v>518000</v>
      </c>
      <c r="AQ851" s="5">
        <v>612000</v>
      </c>
      <c r="AR851" s="5">
        <v>41000</v>
      </c>
      <c r="AS851" s="5">
        <v>-203000</v>
      </c>
      <c r="AT851" s="5">
        <v>-204000</v>
      </c>
      <c r="AU851" s="5">
        <v>-233000</v>
      </c>
      <c r="AV851" s="5">
        <v>-260000</v>
      </c>
      <c r="AW851" s="5">
        <v>-294000</v>
      </c>
      <c r="AX851" s="5">
        <v>-295000</v>
      </c>
      <c r="AY851" s="5">
        <v>-321000</v>
      </c>
      <c r="AZ851" s="5">
        <v>-363000</v>
      </c>
      <c r="BA851" s="5">
        <v>-375000</v>
      </c>
      <c r="BB851" s="5">
        <v>-550000</v>
      </c>
      <c r="BC851" s="5">
        <v>-549000</v>
      </c>
      <c r="BD851" s="5">
        <v>-589000</v>
      </c>
      <c r="BE851" s="5">
        <v>-589000</v>
      </c>
      <c r="BF851" s="5">
        <v>-580000</v>
      </c>
      <c r="BG851" s="5">
        <v>-585000</v>
      </c>
      <c r="BH851" s="5">
        <v>733000</v>
      </c>
      <c r="BI851" s="5">
        <v>3424000</v>
      </c>
      <c r="BJ851" s="5">
        <v>15813000</v>
      </c>
      <c r="BK851" s="5">
        <v>26765000</v>
      </c>
      <c r="BL851" s="12"/>
    </row>
    <row r="852" spans="1:64" x14ac:dyDescent="0.3">
      <c r="A852" s="22" t="s">
        <v>118</v>
      </c>
      <c r="B852" s="5" t="s">
        <v>119</v>
      </c>
      <c r="C852" s="6" t="s">
        <v>1813</v>
      </c>
      <c r="D852" s="5" t="s">
        <v>1814</v>
      </c>
      <c r="E852" s="5"/>
      <c r="F852" s="5"/>
      <c r="G852" s="5"/>
      <c r="H852" s="5"/>
      <c r="I852" s="5"/>
      <c r="J852" s="5"/>
      <c r="K852" s="5"/>
      <c r="L852" s="5"/>
      <c r="M852" s="5"/>
      <c r="N852" s="5"/>
      <c r="O852" s="5">
        <v>0</v>
      </c>
      <c r="P852" s="5">
        <v>0</v>
      </c>
      <c r="Q852" s="5">
        <v>0</v>
      </c>
      <c r="R852" s="5">
        <v>0</v>
      </c>
      <c r="S852" s="5">
        <v>0</v>
      </c>
      <c r="T852" s="5">
        <v>0</v>
      </c>
      <c r="U852" s="5">
        <v>0</v>
      </c>
      <c r="V852" s="5">
        <v>0</v>
      </c>
      <c r="W852" s="5">
        <v>0</v>
      </c>
      <c r="X852" s="5">
        <v>0</v>
      </c>
      <c r="Y852" s="5">
        <v>0</v>
      </c>
      <c r="Z852" s="5">
        <v>0</v>
      </c>
      <c r="AA852" s="5">
        <v>0</v>
      </c>
      <c r="AB852" s="5">
        <v>0</v>
      </c>
      <c r="AC852" s="5">
        <v>0</v>
      </c>
      <c r="AD852" s="5">
        <v>0</v>
      </c>
      <c r="AE852" s="5">
        <v>0</v>
      </c>
      <c r="AF852" s="5">
        <v>0</v>
      </c>
      <c r="AG852" s="5">
        <v>0</v>
      </c>
      <c r="AH852" s="5">
        <v>0</v>
      </c>
      <c r="AI852" s="5">
        <v>0</v>
      </c>
      <c r="AJ852" s="5">
        <v>0</v>
      </c>
      <c r="AK852" s="5">
        <v>0</v>
      </c>
      <c r="AL852" s="5">
        <v>0</v>
      </c>
      <c r="AM852" s="5">
        <v>0</v>
      </c>
      <c r="AN852" s="5">
        <v>0</v>
      </c>
      <c r="AO852" s="5">
        <v>0</v>
      </c>
      <c r="AP852" s="5">
        <v>0</v>
      </c>
      <c r="AQ852" s="5">
        <v>0</v>
      </c>
      <c r="AR852" s="5">
        <v>0</v>
      </c>
      <c r="AS852" s="5">
        <v>0</v>
      </c>
      <c r="AT852" s="5">
        <v>0</v>
      </c>
      <c r="AU852" s="5">
        <v>0</v>
      </c>
      <c r="AV852" s="5">
        <v>0</v>
      </c>
      <c r="AW852" s="5">
        <v>0</v>
      </c>
      <c r="AX852" s="5">
        <v>0</v>
      </c>
      <c r="AY852" s="5">
        <v>0</v>
      </c>
      <c r="AZ852" s="5">
        <v>0</v>
      </c>
      <c r="BA852" s="5">
        <v>0</v>
      </c>
      <c r="BB852" s="5">
        <v>0</v>
      </c>
      <c r="BC852" s="5">
        <v>0</v>
      </c>
      <c r="BD852" s="5">
        <v>0</v>
      </c>
      <c r="BE852" s="5">
        <v>0</v>
      </c>
      <c r="BF852" s="5">
        <v>0</v>
      </c>
      <c r="BG852" s="5">
        <v>0</v>
      </c>
      <c r="BH852" s="5">
        <v>0</v>
      </c>
      <c r="BI852" s="5">
        <v>0</v>
      </c>
      <c r="BJ852" s="5">
        <v>0</v>
      </c>
      <c r="BK852" s="5">
        <v>0</v>
      </c>
      <c r="BL852" s="12"/>
    </row>
    <row r="853" spans="1:64" x14ac:dyDescent="0.3">
      <c r="A853" s="22" t="s">
        <v>118</v>
      </c>
      <c r="B853" s="5" t="s">
        <v>119</v>
      </c>
      <c r="C853" s="6" t="s">
        <v>1815</v>
      </c>
      <c r="D853" s="5" t="s">
        <v>1816</v>
      </c>
      <c r="E853" s="5"/>
      <c r="F853" s="5"/>
      <c r="G853" s="5"/>
      <c r="H853" s="5"/>
      <c r="I853" s="5"/>
      <c r="J853" s="5"/>
      <c r="K853" s="5"/>
      <c r="L853" s="5"/>
      <c r="M853" s="5"/>
      <c r="N853" s="5"/>
      <c r="O853" s="5">
        <v>0</v>
      </c>
      <c r="P853" s="5">
        <v>0</v>
      </c>
      <c r="Q853" s="5">
        <v>0</v>
      </c>
      <c r="R853" s="5">
        <v>0</v>
      </c>
      <c r="S853" s="5">
        <v>0</v>
      </c>
      <c r="T853" s="5">
        <v>0</v>
      </c>
      <c r="U853" s="5">
        <v>0</v>
      </c>
      <c r="V853" s="5">
        <v>0</v>
      </c>
      <c r="W853" s="5">
        <v>0</v>
      </c>
      <c r="X853" s="5">
        <v>0</v>
      </c>
      <c r="Y853" s="5">
        <v>0</v>
      </c>
      <c r="Z853" s="5">
        <v>0</v>
      </c>
      <c r="AA853" s="5">
        <v>0</v>
      </c>
      <c r="AB853" s="5">
        <v>0</v>
      </c>
      <c r="AC853" s="5">
        <v>0</v>
      </c>
      <c r="AD853" s="5">
        <v>0</v>
      </c>
      <c r="AE853" s="5">
        <v>0</v>
      </c>
      <c r="AF853" s="5">
        <v>0</v>
      </c>
      <c r="AG853" s="5">
        <v>0</v>
      </c>
      <c r="AH853" s="5">
        <v>0</v>
      </c>
      <c r="AI853" s="5">
        <v>0</v>
      </c>
      <c r="AJ853" s="5">
        <v>0</v>
      </c>
      <c r="AK853" s="5">
        <v>0</v>
      </c>
      <c r="AL853" s="5">
        <v>0</v>
      </c>
      <c r="AM853" s="5">
        <v>0</v>
      </c>
      <c r="AN853" s="5">
        <v>0</v>
      </c>
      <c r="AO853" s="5">
        <v>0</v>
      </c>
      <c r="AP853" s="5">
        <v>0</v>
      </c>
      <c r="AQ853" s="5">
        <v>0</v>
      </c>
      <c r="AR853" s="5">
        <v>0</v>
      </c>
      <c r="AS853" s="5">
        <v>0</v>
      </c>
      <c r="AT853" s="5">
        <v>0</v>
      </c>
      <c r="AU853" s="5">
        <v>0</v>
      </c>
      <c r="AV853" s="5">
        <v>0</v>
      </c>
      <c r="AW853" s="5">
        <v>0</v>
      </c>
      <c r="AX853" s="5">
        <v>0</v>
      </c>
      <c r="AY853" s="5">
        <v>0</v>
      </c>
      <c r="AZ853" s="5">
        <v>0</v>
      </c>
      <c r="BA853" s="5">
        <v>0</v>
      </c>
      <c r="BB853" s="5">
        <v>0</v>
      </c>
      <c r="BC853" s="5">
        <v>0</v>
      </c>
      <c r="BD853" s="5">
        <v>0</v>
      </c>
      <c r="BE853" s="5">
        <v>0</v>
      </c>
      <c r="BF853" s="5">
        <v>0</v>
      </c>
      <c r="BG853" s="5">
        <v>0</v>
      </c>
      <c r="BH853" s="5">
        <v>23785119.800000001</v>
      </c>
      <c r="BI853" s="5">
        <v>0</v>
      </c>
      <c r="BJ853" s="5">
        <v>0</v>
      </c>
      <c r="BK853" s="5">
        <v>-3009064</v>
      </c>
      <c r="BL853" s="12"/>
    </row>
    <row r="854" spans="1:64" x14ac:dyDescent="0.3">
      <c r="A854" s="22" t="s">
        <v>118</v>
      </c>
      <c r="B854" s="5" t="s">
        <v>119</v>
      </c>
      <c r="C854" s="6" t="s">
        <v>1817</v>
      </c>
      <c r="D854" s="5" t="s">
        <v>1818</v>
      </c>
      <c r="E854" s="5"/>
      <c r="F854" s="5"/>
      <c r="G854" s="5"/>
      <c r="H854" s="5"/>
      <c r="I854" s="5"/>
      <c r="J854" s="5"/>
      <c r="K854" s="5"/>
      <c r="L854" s="5"/>
      <c r="M854" s="5"/>
      <c r="N854" s="5"/>
      <c r="O854" s="5">
        <v>0</v>
      </c>
      <c r="P854" s="5">
        <v>0</v>
      </c>
      <c r="Q854" s="5">
        <v>0</v>
      </c>
      <c r="R854" s="5">
        <v>0</v>
      </c>
      <c r="S854" s="5">
        <v>0</v>
      </c>
      <c r="T854" s="5">
        <v>0</v>
      </c>
      <c r="U854" s="5">
        <v>0</v>
      </c>
      <c r="V854" s="5">
        <v>0</v>
      </c>
      <c r="W854" s="5">
        <v>0</v>
      </c>
      <c r="X854" s="5">
        <v>0</v>
      </c>
      <c r="Y854" s="5">
        <v>0</v>
      </c>
      <c r="Z854" s="5">
        <v>0</v>
      </c>
      <c r="AA854" s="5">
        <v>0</v>
      </c>
      <c r="AB854" s="5">
        <v>157000</v>
      </c>
      <c r="AC854" s="5">
        <v>598000</v>
      </c>
      <c r="AD854" s="5">
        <v>623000</v>
      </c>
      <c r="AE854" s="5">
        <v>747000</v>
      </c>
      <c r="AF854" s="5">
        <v>2869000</v>
      </c>
      <c r="AG854" s="5">
        <v>1347000</v>
      </c>
      <c r="AH854" s="5">
        <v>4817000</v>
      </c>
      <c r="AI854" s="5">
        <v>2799000</v>
      </c>
      <c r="AJ854" s="5">
        <v>8787000</v>
      </c>
      <c r="AK854" s="5">
        <v>3000000</v>
      </c>
      <c r="AL854" s="5">
        <v>564000</v>
      </c>
      <c r="AM854" s="5">
        <v>1146000</v>
      </c>
      <c r="AN854" s="5">
        <v>1023000</v>
      </c>
      <c r="AO854" s="5">
        <v>485000</v>
      </c>
      <c r="AP854" s="5">
        <v>392000</v>
      </c>
      <c r="AQ854" s="5">
        <v>11816000</v>
      </c>
      <c r="AR854" s="5">
        <v>5146000</v>
      </c>
      <c r="AS854" s="5">
        <v>13742000</v>
      </c>
      <c r="AT854" s="5">
        <v>2320000</v>
      </c>
      <c r="AU854" s="5">
        <v>-52000</v>
      </c>
      <c r="AV854" s="5">
        <v>-688000</v>
      </c>
      <c r="AW854" s="5">
        <v>-1169000</v>
      </c>
      <c r="AX854" s="5">
        <v>-693000</v>
      </c>
      <c r="AY854" s="5">
        <v>-1763000</v>
      </c>
      <c r="AZ854" s="5">
        <v>-1737000</v>
      </c>
      <c r="BA854" s="5">
        <v>-2089000</v>
      </c>
      <c r="BB854" s="5">
        <v>-3207000</v>
      </c>
      <c r="BC854" s="5">
        <v>-3262000</v>
      </c>
      <c r="BD854" s="5">
        <v>-3003000</v>
      </c>
      <c r="BE854" s="5">
        <v>-2808000</v>
      </c>
      <c r="BF854" s="5">
        <v>-2657000</v>
      </c>
      <c r="BG854" s="5">
        <v>-2498000</v>
      </c>
      <c r="BH854" s="5">
        <v>1373000</v>
      </c>
      <c r="BI854" s="5">
        <v>6128000</v>
      </c>
      <c r="BJ854" s="5">
        <v>19636000</v>
      </c>
      <c r="BK854" s="5">
        <v>27147000</v>
      </c>
      <c r="BL854" s="12"/>
    </row>
    <row r="855" spans="1:64" x14ac:dyDescent="0.3">
      <c r="A855" s="22" t="s">
        <v>118</v>
      </c>
      <c r="B855" s="5" t="s">
        <v>119</v>
      </c>
      <c r="C855" s="6" t="s">
        <v>1819</v>
      </c>
      <c r="D855" s="5" t="s">
        <v>1820</v>
      </c>
      <c r="E855" s="5"/>
      <c r="F855" s="5"/>
      <c r="G855" s="5"/>
      <c r="H855" s="5"/>
      <c r="I855" s="5"/>
      <c r="J855" s="5"/>
      <c r="K855" s="5"/>
      <c r="L855" s="5"/>
      <c r="M855" s="5"/>
      <c r="N855" s="5"/>
      <c r="O855" s="5">
        <v>0</v>
      </c>
      <c r="P855" s="5">
        <v>0</v>
      </c>
      <c r="Q855" s="5">
        <v>0</v>
      </c>
      <c r="R855" s="5">
        <v>0</v>
      </c>
      <c r="S855" s="5">
        <v>0</v>
      </c>
      <c r="T855" s="5">
        <v>0</v>
      </c>
      <c r="U855" s="5">
        <v>0</v>
      </c>
      <c r="V855" s="5">
        <v>0</v>
      </c>
      <c r="W855" s="5">
        <v>0</v>
      </c>
      <c r="X855" s="5">
        <v>0</v>
      </c>
      <c r="Y855" s="5">
        <v>0</v>
      </c>
      <c r="Z855" s="5">
        <v>0</v>
      </c>
      <c r="AA855" s="5">
        <v>0</v>
      </c>
      <c r="AB855" s="5">
        <v>157058.29999999999</v>
      </c>
      <c r="AC855" s="5">
        <v>277718.7</v>
      </c>
      <c r="AD855" s="5">
        <v>153171.70000000001</v>
      </c>
      <c r="AE855" s="5">
        <v>245300</v>
      </c>
      <c r="AF855" s="5">
        <v>721941.2</v>
      </c>
      <c r="AG855" s="5">
        <v>538666.4</v>
      </c>
      <c r="AH855" s="5">
        <v>606325.5</v>
      </c>
      <c r="AI855" s="5">
        <v>-488831.1</v>
      </c>
      <c r="AJ855" s="5">
        <v>-473873.9</v>
      </c>
      <c r="AK855" s="5">
        <v>-495380.5</v>
      </c>
      <c r="AL855" s="5">
        <v>-450150.7</v>
      </c>
      <c r="AM855" s="5">
        <v>-375584.2</v>
      </c>
      <c r="AN855" s="5">
        <v>-327033.8</v>
      </c>
      <c r="AO855" s="5">
        <v>-316992.5</v>
      </c>
      <c r="AP855" s="5">
        <v>-283513.09999999998</v>
      </c>
      <c r="AQ855" s="5">
        <v>0</v>
      </c>
      <c r="AR855" s="5">
        <v>0</v>
      </c>
      <c r="AS855" s="5">
        <v>4620108.2</v>
      </c>
      <c r="AT855" s="5">
        <v>0</v>
      </c>
      <c r="AU855" s="5">
        <v>0</v>
      </c>
      <c r="AV855" s="5">
        <v>-83681.2</v>
      </c>
      <c r="AW855" s="5">
        <v>-473698.9</v>
      </c>
      <c r="AX855" s="5">
        <v>0</v>
      </c>
      <c r="AY855" s="5">
        <v>-862630.5</v>
      </c>
      <c r="AZ855" s="5">
        <v>-593485.19999999995</v>
      </c>
      <c r="BA855" s="5">
        <v>-537175.80000000005</v>
      </c>
      <c r="BB855" s="5">
        <v>-1158807.3999999999</v>
      </c>
      <c r="BC855" s="5">
        <v>-1103975.8</v>
      </c>
      <c r="BD855" s="5">
        <v>-615355.1</v>
      </c>
      <c r="BE855" s="5">
        <v>-403973.3</v>
      </c>
      <c r="BF855" s="5">
        <v>-425682.6</v>
      </c>
      <c r="BG855" s="5">
        <v>-419850</v>
      </c>
      <c r="BH855" s="5">
        <v>0</v>
      </c>
      <c r="BI855" s="5">
        <v>0</v>
      </c>
      <c r="BJ855" s="5">
        <v>0</v>
      </c>
      <c r="BK855" s="5">
        <v>0</v>
      </c>
      <c r="BL855" s="12"/>
    </row>
    <row r="856" spans="1:64" x14ac:dyDescent="0.3">
      <c r="A856" s="22" t="s">
        <v>118</v>
      </c>
      <c r="B856" s="5" t="s">
        <v>119</v>
      </c>
      <c r="C856" s="6" t="s">
        <v>1821</v>
      </c>
      <c r="D856" s="5" t="s">
        <v>1822</v>
      </c>
      <c r="E856" s="5"/>
      <c r="F856" s="5"/>
      <c r="G856" s="5"/>
      <c r="H856" s="5"/>
      <c r="I856" s="5"/>
      <c r="J856" s="5"/>
      <c r="K856" s="5"/>
      <c r="L856" s="5"/>
      <c r="M856" s="5"/>
      <c r="N856" s="5"/>
      <c r="O856" s="5">
        <v>0</v>
      </c>
      <c r="P856" s="5">
        <v>0</v>
      </c>
      <c r="Q856" s="5">
        <v>0</v>
      </c>
      <c r="R856" s="5">
        <v>0</v>
      </c>
      <c r="S856" s="5">
        <v>0</v>
      </c>
      <c r="T856" s="5">
        <v>0</v>
      </c>
      <c r="U856" s="5">
        <v>0</v>
      </c>
      <c r="V856" s="5">
        <v>0</v>
      </c>
      <c r="W856" s="5">
        <v>0</v>
      </c>
      <c r="X856" s="5">
        <v>0</v>
      </c>
      <c r="Y856" s="5">
        <v>0</v>
      </c>
      <c r="Z856" s="5">
        <v>0</v>
      </c>
      <c r="AA856" s="5">
        <v>0</v>
      </c>
      <c r="AB856" s="5">
        <v>0</v>
      </c>
      <c r="AC856" s="5">
        <v>272036</v>
      </c>
      <c r="AD856" s="5">
        <v>351589.6</v>
      </c>
      <c r="AE856" s="5">
        <v>214484.7</v>
      </c>
      <c r="AF856" s="5">
        <v>1363361.5</v>
      </c>
      <c r="AG856" s="5">
        <v>405504.1</v>
      </c>
      <c r="AH856" s="5">
        <v>3055742.7</v>
      </c>
      <c r="AI856" s="5">
        <v>2479055.2999999998</v>
      </c>
      <c r="AJ856" s="5">
        <v>4929000</v>
      </c>
      <c r="AK856" s="5">
        <v>507000</v>
      </c>
      <c r="AL856" s="5">
        <v>758000</v>
      </c>
      <c r="AM856" s="5">
        <v>1023000</v>
      </c>
      <c r="AN856" s="5">
        <v>977000</v>
      </c>
      <c r="AO856" s="5">
        <v>326000</v>
      </c>
      <c r="AP856" s="5">
        <v>158000</v>
      </c>
      <c r="AQ856" s="5">
        <v>11204000</v>
      </c>
      <c r="AR856" s="5">
        <v>5105358.4000000004</v>
      </c>
      <c r="AS856" s="5">
        <v>9324456.9000000004</v>
      </c>
      <c r="AT856" s="5">
        <v>2523755</v>
      </c>
      <c r="AU856" s="5">
        <v>180872.6</v>
      </c>
      <c r="AV856" s="5">
        <v>-344000</v>
      </c>
      <c r="AW856" s="5">
        <v>-401000</v>
      </c>
      <c r="AX856" s="5">
        <v>-398000</v>
      </c>
      <c r="AY856" s="5">
        <v>-579000</v>
      </c>
      <c r="AZ856" s="5">
        <v>-781000</v>
      </c>
      <c r="BA856" s="5">
        <v>-1177000</v>
      </c>
      <c r="BB856" s="5">
        <v>-1498000</v>
      </c>
      <c r="BC856" s="5">
        <v>-1609000</v>
      </c>
      <c r="BD856" s="5">
        <v>-1799000</v>
      </c>
      <c r="BE856" s="5">
        <v>-1815000</v>
      </c>
      <c r="BF856" s="5">
        <v>-1651366</v>
      </c>
      <c r="BG856" s="5">
        <v>-1493000</v>
      </c>
      <c r="BH856" s="5">
        <v>640000</v>
      </c>
      <c r="BI856" s="5">
        <v>2704000</v>
      </c>
      <c r="BJ856" s="5">
        <v>3823000</v>
      </c>
      <c r="BK856" s="5">
        <v>382000</v>
      </c>
      <c r="BL856" s="12"/>
    </row>
    <row r="857" spans="1:64" x14ac:dyDescent="0.3">
      <c r="A857" s="22" t="s">
        <v>118</v>
      </c>
      <c r="B857" s="5" t="s">
        <v>119</v>
      </c>
      <c r="C857" s="6" t="s">
        <v>1823</v>
      </c>
      <c r="D857" s="5" t="s">
        <v>1824</v>
      </c>
      <c r="E857" s="5"/>
      <c r="F857" s="5"/>
      <c r="G857" s="5"/>
      <c r="H857" s="5"/>
      <c r="I857" s="5"/>
      <c r="J857" s="5"/>
      <c r="K857" s="5"/>
      <c r="L857" s="5"/>
      <c r="M857" s="5"/>
      <c r="N857" s="5"/>
      <c r="O857" s="5">
        <v>0</v>
      </c>
      <c r="P857" s="5">
        <v>0</v>
      </c>
      <c r="Q857" s="5">
        <v>0</v>
      </c>
      <c r="R857" s="5">
        <v>0</v>
      </c>
      <c r="S857" s="5">
        <v>0</v>
      </c>
      <c r="T857" s="5">
        <v>0</v>
      </c>
      <c r="U857" s="5">
        <v>0</v>
      </c>
      <c r="V857" s="5">
        <v>0</v>
      </c>
      <c r="W857" s="5">
        <v>0</v>
      </c>
      <c r="X857" s="5">
        <v>0</v>
      </c>
      <c r="Y857" s="5">
        <v>0</v>
      </c>
      <c r="Z857" s="5">
        <v>0</v>
      </c>
      <c r="AA857" s="5">
        <v>0</v>
      </c>
      <c r="AB857" s="5">
        <v>0</v>
      </c>
      <c r="AC857" s="5">
        <v>0</v>
      </c>
      <c r="AD857" s="5">
        <v>0</v>
      </c>
      <c r="AE857" s="5">
        <v>0</v>
      </c>
      <c r="AF857" s="5">
        <v>0</v>
      </c>
      <c r="AG857" s="5">
        <v>0</v>
      </c>
      <c r="AH857" s="5">
        <v>0</v>
      </c>
      <c r="AI857" s="5">
        <v>0</v>
      </c>
      <c r="AJ857" s="5">
        <v>0</v>
      </c>
      <c r="AK857" s="5">
        <v>0</v>
      </c>
      <c r="AL857" s="5">
        <v>0</v>
      </c>
      <c r="AM857" s="5">
        <v>0</v>
      </c>
      <c r="AN857" s="5">
        <v>0</v>
      </c>
      <c r="AO857" s="5">
        <v>0</v>
      </c>
      <c r="AP857" s="5">
        <v>0</v>
      </c>
      <c r="AQ857" s="5">
        <v>0</v>
      </c>
      <c r="AR857" s="5">
        <v>0</v>
      </c>
      <c r="AS857" s="5">
        <v>0</v>
      </c>
      <c r="AT857" s="5">
        <v>0</v>
      </c>
      <c r="AU857" s="5">
        <v>0</v>
      </c>
      <c r="AV857" s="5">
        <v>0</v>
      </c>
      <c r="AW857" s="5">
        <v>0</v>
      </c>
      <c r="AX857" s="5">
        <v>0</v>
      </c>
      <c r="AY857" s="5">
        <v>0</v>
      </c>
      <c r="AZ857" s="5">
        <v>0</v>
      </c>
      <c r="BA857" s="5">
        <v>0</v>
      </c>
      <c r="BB857" s="5">
        <v>0</v>
      </c>
      <c r="BC857" s="5">
        <v>0</v>
      </c>
      <c r="BD857" s="5">
        <v>0</v>
      </c>
      <c r="BE857" s="5">
        <v>0</v>
      </c>
      <c r="BF857" s="5">
        <v>0</v>
      </c>
      <c r="BG857" s="5">
        <v>0</v>
      </c>
      <c r="BH857" s="5">
        <v>0</v>
      </c>
      <c r="BI857" s="5">
        <v>0</v>
      </c>
      <c r="BJ857" s="5">
        <v>0</v>
      </c>
      <c r="BK857" s="5">
        <v>0</v>
      </c>
      <c r="BL857" s="12"/>
    </row>
    <row r="858" spans="1:64" ht="27.6" x14ac:dyDescent="0.3">
      <c r="A858" s="22" t="s">
        <v>118</v>
      </c>
      <c r="B858" s="5" t="s">
        <v>119</v>
      </c>
      <c r="C858" s="6" t="s">
        <v>1825</v>
      </c>
      <c r="D858" s="5" t="s">
        <v>1826</v>
      </c>
      <c r="E858" s="5"/>
      <c r="F858" s="5"/>
      <c r="G858" s="5"/>
      <c r="H858" s="5"/>
      <c r="I858" s="5"/>
      <c r="J858" s="5"/>
      <c r="K858" s="5"/>
      <c r="L858" s="5"/>
      <c r="M858" s="5"/>
      <c r="N858" s="5"/>
      <c r="O858" s="5">
        <v>0</v>
      </c>
      <c r="P858" s="5">
        <v>0</v>
      </c>
      <c r="Q858" s="5">
        <v>0</v>
      </c>
      <c r="R858" s="5">
        <v>0</v>
      </c>
      <c r="S858" s="5">
        <v>0</v>
      </c>
      <c r="T858" s="5">
        <v>0</v>
      </c>
      <c r="U858" s="5">
        <v>0</v>
      </c>
      <c r="V858" s="5">
        <v>0</v>
      </c>
      <c r="W858" s="5">
        <v>0</v>
      </c>
      <c r="X858" s="5">
        <v>0</v>
      </c>
      <c r="Y858" s="5">
        <v>0</v>
      </c>
      <c r="Z858" s="5">
        <v>0</v>
      </c>
      <c r="AA858" s="5">
        <v>0</v>
      </c>
      <c r="AB858" s="5">
        <v>0</v>
      </c>
      <c r="AC858" s="5">
        <v>0</v>
      </c>
      <c r="AD858" s="5">
        <v>0</v>
      </c>
      <c r="AE858" s="5">
        <v>0</v>
      </c>
      <c r="AF858" s="5">
        <v>0</v>
      </c>
      <c r="AG858" s="5">
        <v>0</v>
      </c>
      <c r="AH858" s="5">
        <v>0</v>
      </c>
      <c r="AI858" s="5">
        <v>0</v>
      </c>
      <c r="AJ858" s="5">
        <v>0</v>
      </c>
      <c r="AK858" s="5">
        <v>0</v>
      </c>
      <c r="AL858" s="5">
        <v>0</v>
      </c>
      <c r="AM858" s="5">
        <v>0</v>
      </c>
      <c r="AN858" s="5">
        <v>0</v>
      </c>
      <c r="AO858" s="5">
        <v>0</v>
      </c>
      <c r="AP858" s="5">
        <v>0</v>
      </c>
      <c r="AQ858" s="5">
        <v>0</v>
      </c>
      <c r="AR858" s="5">
        <v>0</v>
      </c>
      <c r="AS858" s="5">
        <v>0</v>
      </c>
      <c r="AT858" s="5">
        <v>0</v>
      </c>
      <c r="AU858" s="5">
        <v>0</v>
      </c>
      <c r="AV858" s="5">
        <v>0</v>
      </c>
      <c r="AW858" s="5">
        <v>0</v>
      </c>
      <c r="AX858" s="5">
        <v>0</v>
      </c>
      <c r="AY858" s="5">
        <v>0</v>
      </c>
      <c r="AZ858" s="5">
        <v>0</v>
      </c>
      <c r="BA858" s="5">
        <v>0</v>
      </c>
      <c r="BB858" s="5">
        <v>0</v>
      </c>
      <c r="BC858" s="5">
        <v>0</v>
      </c>
      <c r="BD858" s="5">
        <v>0</v>
      </c>
      <c r="BE858" s="5">
        <v>0</v>
      </c>
      <c r="BF858" s="5">
        <v>0</v>
      </c>
      <c r="BG858" s="5">
        <v>0</v>
      </c>
      <c r="BH858" s="5">
        <v>0</v>
      </c>
      <c r="BI858" s="5">
        <v>0</v>
      </c>
      <c r="BJ858" s="5">
        <v>0</v>
      </c>
      <c r="BK858" s="5">
        <v>0</v>
      </c>
      <c r="BL858" s="12"/>
    </row>
    <row r="859" spans="1:64" x14ac:dyDescent="0.3">
      <c r="A859" s="22" t="s">
        <v>118</v>
      </c>
      <c r="B859" s="5" t="s">
        <v>119</v>
      </c>
      <c r="C859" s="6" t="s">
        <v>1827</v>
      </c>
      <c r="D859" s="5" t="s">
        <v>1828</v>
      </c>
      <c r="E859" s="5"/>
      <c r="F859" s="5"/>
      <c r="G859" s="5"/>
      <c r="H859" s="5"/>
      <c r="I859" s="5"/>
      <c r="J859" s="5"/>
      <c r="K859" s="5"/>
      <c r="L859" s="5"/>
      <c r="M859" s="5"/>
      <c r="N859" s="5"/>
      <c r="O859" s="5"/>
      <c r="P859" s="5"/>
      <c r="Q859" s="5"/>
      <c r="R859" s="5"/>
      <c r="S859" s="5"/>
      <c r="T859" s="5"/>
      <c r="U859" s="5">
        <v>2437000000</v>
      </c>
      <c r="V859" s="5">
        <v>3303000000</v>
      </c>
      <c r="W859" s="5">
        <v>3555000000</v>
      </c>
      <c r="X859" s="5">
        <v>4034000000</v>
      </c>
      <c r="Y859" s="5">
        <v>3288000000</v>
      </c>
      <c r="Z859" s="5">
        <v>2489960000</v>
      </c>
      <c r="AA859" s="5">
        <v>5262226587.46</v>
      </c>
      <c r="AB859" s="5">
        <v>6593641481.2215204</v>
      </c>
      <c r="AC859" s="5">
        <v>9103208402.8059998</v>
      </c>
      <c r="AD859" s="5">
        <v>10625801726.476601</v>
      </c>
      <c r="AE859" s="5">
        <v>13443828654.024</v>
      </c>
      <c r="AF859" s="5">
        <v>13173941831.76</v>
      </c>
      <c r="AG859" s="5">
        <v>14583138649.35</v>
      </c>
      <c r="AH859" s="5">
        <v>21055739799.119999</v>
      </c>
      <c r="AI859" s="5">
        <v>22274998026.549999</v>
      </c>
      <c r="AJ859" s="5">
        <v>21833580147.34</v>
      </c>
      <c r="AK859" s="5">
        <v>20314591250</v>
      </c>
      <c r="AL859" s="5">
        <v>20824784766.720001</v>
      </c>
      <c r="AM859" s="5">
        <v>19092792825.762699</v>
      </c>
      <c r="AN859" s="5">
        <v>22761735585.996399</v>
      </c>
      <c r="AO859" s="5">
        <v>24436461601.7085</v>
      </c>
      <c r="AP859" s="5">
        <v>24130430503.048</v>
      </c>
      <c r="AQ859" s="5">
        <v>27188130236.9347</v>
      </c>
      <c r="AR859" s="5">
        <v>22106261353.063999</v>
      </c>
      <c r="AS859" s="5">
        <v>24785203383.4118</v>
      </c>
      <c r="AT859" s="5">
        <v>26480465353.502998</v>
      </c>
      <c r="AU859" s="5">
        <v>24968998115.162498</v>
      </c>
      <c r="AV859" s="5">
        <v>24993540555.2001</v>
      </c>
      <c r="AW859" s="5">
        <v>27852713427.865898</v>
      </c>
      <c r="AX859" s="5">
        <v>29790486942.529202</v>
      </c>
      <c r="AY859" s="5">
        <v>32889088882.121101</v>
      </c>
      <c r="AZ859" s="5">
        <v>37961474219.6166</v>
      </c>
      <c r="BA859" s="5">
        <v>41098923827.251099</v>
      </c>
      <c r="BB859" s="5">
        <v>32019285132.301102</v>
      </c>
      <c r="BC859" s="5">
        <v>22267204840.045601</v>
      </c>
      <c r="BD859" s="5">
        <v>20366762094.212502</v>
      </c>
      <c r="BE859" s="5">
        <v>19091042895.989101</v>
      </c>
      <c r="BF859" s="5">
        <v>16271942049.8228</v>
      </c>
      <c r="BG859" s="5">
        <v>13907843317.569599</v>
      </c>
      <c r="BH859" s="5">
        <v>23867488040.735401</v>
      </c>
      <c r="BI859" s="5">
        <v>34975704362.820503</v>
      </c>
      <c r="BJ859" s="5">
        <v>38817750070.5951</v>
      </c>
      <c r="BK859" s="5">
        <v>53975416739.743896</v>
      </c>
      <c r="BL859" s="12">
        <v>67016995983.313698</v>
      </c>
    </row>
    <row r="860" spans="1:64" x14ac:dyDescent="0.3">
      <c r="A860" s="22" t="s">
        <v>118</v>
      </c>
      <c r="B860" s="5" t="s">
        <v>119</v>
      </c>
      <c r="C860" s="6" t="s">
        <v>1829</v>
      </c>
      <c r="D860" s="5" t="s">
        <v>1830</v>
      </c>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v>3.8005608887930098</v>
      </c>
      <c r="AJ860" s="5"/>
      <c r="AK860" s="5"/>
      <c r="AL860" s="5"/>
      <c r="AM860" s="5"/>
      <c r="AN860" s="5"/>
      <c r="AO860" s="5"/>
      <c r="AP860" s="5"/>
      <c r="AQ860" s="5"/>
      <c r="AR860" s="5"/>
      <c r="AS860" s="5"/>
      <c r="AT860" s="5"/>
      <c r="AU860" s="5"/>
      <c r="AV860" s="5"/>
      <c r="AW860" s="5"/>
      <c r="AX860" s="5"/>
      <c r="AY860" s="5"/>
      <c r="AZ860" s="5"/>
      <c r="BA860" s="5"/>
      <c r="BB860" s="5">
        <v>1.0195181129931401</v>
      </c>
      <c r="BC860" s="5">
        <v>1.5664389209565299</v>
      </c>
      <c r="BD860" s="5">
        <v>1.55235421105357</v>
      </c>
      <c r="BE860" s="5">
        <v>1.4532003038044601</v>
      </c>
      <c r="BF860" s="5">
        <v>-0.209490389562418</v>
      </c>
      <c r="BG860" s="5">
        <v>-0.39186438963961101</v>
      </c>
      <c r="BH860" s="5">
        <v>-0.63483538249716198</v>
      </c>
      <c r="BI860" s="5">
        <v>1.0254968481375399</v>
      </c>
      <c r="BJ860" s="5">
        <v>-0.46550106969342497</v>
      </c>
      <c r="BK860" s="5">
        <v>-3.0572841849752299</v>
      </c>
      <c r="BL860" s="12"/>
    </row>
    <row r="861" spans="1:64" x14ac:dyDescent="0.3">
      <c r="A861" s="22" t="s">
        <v>118</v>
      </c>
      <c r="B861" s="5" t="s">
        <v>119</v>
      </c>
      <c r="C861" s="6" t="s">
        <v>1831</v>
      </c>
      <c r="D861" s="5" t="s">
        <v>1832</v>
      </c>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v>704700000</v>
      </c>
      <c r="AJ861" s="5"/>
      <c r="AK861" s="5"/>
      <c r="AL861" s="5"/>
      <c r="AM861" s="5"/>
      <c r="AN861" s="5"/>
      <c r="AO861" s="5"/>
      <c r="AP861" s="5"/>
      <c r="AQ861" s="5"/>
      <c r="AR861" s="5"/>
      <c r="AS861" s="5"/>
      <c r="AT861" s="5"/>
      <c r="AU861" s="5"/>
      <c r="AV861" s="5"/>
      <c r="AW861" s="5"/>
      <c r="AX861" s="5"/>
      <c r="AY861" s="5"/>
      <c r="AZ861" s="5"/>
      <c r="BA861" s="5"/>
      <c r="BB861" s="5">
        <v>663900000</v>
      </c>
      <c r="BC861" s="5">
        <v>1063800000</v>
      </c>
      <c r="BD861" s="5">
        <v>1100200000</v>
      </c>
      <c r="BE861" s="5">
        <v>1052335000</v>
      </c>
      <c r="BF861" s="5">
        <v>-158800000</v>
      </c>
      <c r="BG861" s="5">
        <v>-310000000</v>
      </c>
      <c r="BH861" s="5">
        <v>-525631000</v>
      </c>
      <c r="BI861" s="5">
        <v>894746000</v>
      </c>
      <c r="BJ861" s="5">
        <v>-441700000</v>
      </c>
      <c r="BK861" s="5">
        <v>-3079510641</v>
      </c>
      <c r="BL861" s="12"/>
    </row>
    <row r="862" spans="1:64" x14ac:dyDescent="0.3">
      <c r="A862" s="22" t="s">
        <v>118</v>
      </c>
      <c r="B862" s="5" t="s">
        <v>119</v>
      </c>
      <c r="C862" s="6" t="s">
        <v>1833</v>
      </c>
      <c r="D862" s="5" t="s">
        <v>1834</v>
      </c>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v>56.284439999999996</v>
      </c>
      <c r="AX862" s="5"/>
      <c r="AY862" s="5"/>
      <c r="AZ862" s="5">
        <v>39.312980000000003</v>
      </c>
      <c r="BA862" s="5">
        <v>39.175800000000002</v>
      </c>
      <c r="BB862" s="5">
        <v>36.915320000000001</v>
      </c>
      <c r="BC862" s="5">
        <v>43.049329999999998</v>
      </c>
      <c r="BD862" s="5"/>
      <c r="BE862" s="5"/>
      <c r="BF862" s="5"/>
      <c r="BG862" s="5"/>
      <c r="BH862" s="5"/>
      <c r="BI862" s="5"/>
      <c r="BJ862" s="5"/>
      <c r="BK862" s="5"/>
      <c r="BL862" s="12"/>
    </row>
    <row r="863" spans="1:64" x14ac:dyDescent="0.3">
      <c r="A863" s="22" t="s">
        <v>118</v>
      </c>
      <c r="B863" s="5" t="s">
        <v>119</v>
      </c>
      <c r="C863" s="6" t="s">
        <v>1835</v>
      </c>
      <c r="D863" s="5" t="s">
        <v>1836</v>
      </c>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v>55.486240000000002</v>
      </c>
      <c r="AX863" s="5"/>
      <c r="AY863" s="5"/>
      <c r="AZ863" s="5"/>
      <c r="BA863" s="5">
        <v>41.163719999999998</v>
      </c>
      <c r="BB863" s="5">
        <v>38.406059999999997</v>
      </c>
      <c r="BC863" s="5">
        <v>45.026739999999997</v>
      </c>
      <c r="BD863" s="5"/>
      <c r="BE863" s="5"/>
      <c r="BF863" s="5"/>
      <c r="BG863" s="5"/>
      <c r="BH863" s="5"/>
      <c r="BI863" s="5"/>
      <c r="BJ863" s="5"/>
      <c r="BK863" s="5"/>
      <c r="BL863" s="12"/>
    </row>
    <row r="864" spans="1:64" x14ac:dyDescent="0.3">
      <c r="A864" s="22" t="s">
        <v>118</v>
      </c>
      <c r="B864" s="5" t="s">
        <v>119</v>
      </c>
      <c r="C864" s="6" t="s">
        <v>1837</v>
      </c>
      <c r="D864" s="5" t="s">
        <v>1838</v>
      </c>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v>57.034480000000002</v>
      </c>
      <c r="AX864" s="5"/>
      <c r="AY864" s="5"/>
      <c r="AZ864" s="5"/>
      <c r="BA864" s="5">
        <v>37.332439999999998</v>
      </c>
      <c r="BB864" s="5">
        <v>35.527200000000001</v>
      </c>
      <c r="BC864" s="5">
        <v>41.196120000000001</v>
      </c>
      <c r="BD864" s="5"/>
      <c r="BE864" s="5"/>
      <c r="BF864" s="5"/>
      <c r="BG864" s="5"/>
      <c r="BH864" s="5"/>
      <c r="BI864" s="5"/>
      <c r="BJ864" s="5"/>
      <c r="BK864" s="5"/>
      <c r="BL864" s="12"/>
    </row>
    <row r="865" spans="1:64" x14ac:dyDescent="0.3">
      <c r="A865" s="22" t="s">
        <v>118</v>
      </c>
      <c r="B865" s="5" t="s">
        <v>119</v>
      </c>
      <c r="C865" s="6" t="s">
        <v>1839</v>
      </c>
      <c r="D865" s="5" t="s">
        <v>1840</v>
      </c>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v>0</v>
      </c>
      <c r="AJ865" s="5"/>
      <c r="AK865" s="5"/>
      <c r="AL865" s="5"/>
      <c r="AM865" s="5"/>
      <c r="AN865" s="5">
        <v>-5.72016931701178E-2</v>
      </c>
      <c r="AO865" s="5">
        <v>0.24095505823080601</v>
      </c>
      <c r="AP865" s="5">
        <v>-3.3726812816188899E-3</v>
      </c>
      <c r="AQ865" s="5">
        <v>1.0733078210954301</v>
      </c>
      <c r="AR865" s="5">
        <v>0.74583718778908403</v>
      </c>
      <c r="AS865" s="5"/>
      <c r="AT865" s="5"/>
      <c r="AU865" s="5"/>
      <c r="AV865" s="5"/>
      <c r="AW865" s="5"/>
      <c r="AX865" s="5"/>
      <c r="AY865" s="5"/>
      <c r="AZ865" s="5"/>
      <c r="BA865" s="5"/>
      <c r="BB865" s="5">
        <v>6.3927578740459801</v>
      </c>
      <c r="BC865" s="5">
        <v>4.8692425491812896</v>
      </c>
      <c r="BD865" s="5">
        <v>4.9124490285440103</v>
      </c>
      <c r="BE865" s="5">
        <v>1.5707795346268001</v>
      </c>
      <c r="BF865" s="5">
        <v>0.96157144176351905</v>
      </c>
      <c r="BG865" s="5">
        <v>0.69309433819160904</v>
      </c>
      <c r="BH865" s="5">
        <v>1.2862726152805599</v>
      </c>
      <c r="BI865" s="5">
        <v>3.5412893982807998</v>
      </c>
      <c r="BJ865" s="5"/>
      <c r="BK865" s="5"/>
      <c r="BL865" s="12"/>
    </row>
    <row r="866" spans="1:64" x14ac:dyDescent="0.3">
      <c r="A866" s="22" t="s">
        <v>118</v>
      </c>
      <c r="B866" s="5" t="s">
        <v>119</v>
      </c>
      <c r="C866" s="6" t="s">
        <v>1841</v>
      </c>
      <c r="D866" s="5" t="s">
        <v>1842</v>
      </c>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v>0</v>
      </c>
      <c r="AJ866" s="5"/>
      <c r="AK866" s="5"/>
      <c r="AL866" s="5"/>
      <c r="AM866" s="5"/>
      <c r="AN866" s="5">
        <v>-15000000</v>
      </c>
      <c r="AO866" s="5">
        <v>66000000</v>
      </c>
      <c r="AP866" s="5">
        <v>-1000000</v>
      </c>
      <c r="AQ866" s="5">
        <v>359000000</v>
      </c>
      <c r="AR866" s="5">
        <v>258000000</v>
      </c>
      <c r="AS866" s="5"/>
      <c r="AT866" s="5"/>
      <c r="AU866" s="5"/>
      <c r="AV866" s="5"/>
      <c r="AW866" s="5"/>
      <c r="AX866" s="5"/>
      <c r="AY866" s="5"/>
      <c r="AZ866" s="5"/>
      <c r="BA866" s="5"/>
      <c r="BB866" s="5">
        <v>4162900000</v>
      </c>
      <c r="BC866" s="5">
        <v>3306800000</v>
      </c>
      <c r="BD866" s="5">
        <v>3481600000</v>
      </c>
      <c r="BE866" s="5">
        <v>1137480000</v>
      </c>
      <c r="BF866" s="5">
        <v>728900000</v>
      </c>
      <c r="BG866" s="5">
        <v>548300000</v>
      </c>
      <c r="BH866" s="5">
        <v>1065008000</v>
      </c>
      <c r="BI866" s="5">
        <v>3089775000</v>
      </c>
      <c r="BJ866" s="5"/>
      <c r="BK866" s="5"/>
      <c r="BL866" s="12"/>
    </row>
    <row r="867" spans="1:64" x14ac:dyDescent="0.3">
      <c r="A867" s="22" t="s">
        <v>118</v>
      </c>
      <c r="B867" s="5" t="s">
        <v>119</v>
      </c>
      <c r="C867" s="6" t="s">
        <v>1843</v>
      </c>
      <c r="D867" s="5" t="s">
        <v>1844</v>
      </c>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v>5.1359076690756096</v>
      </c>
      <c r="AJ867" s="5"/>
      <c r="AK867" s="5"/>
      <c r="AL867" s="5"/>
      <c r="AM867" s="5"/>
      <c r="AN867" s="5">
        <v>1.49487091484575</v>
      </c>
      <c r="AO867" s="5">
        <v>-0.71191267204556197</v>
      </c>
      <c r="AP867" s="5">
        <v>-0.73524451939291702</v>
      </c>
      <c r="AQ867" s="5">
        <v>-0.25412580722315198</v>
      </c>
      <c r="AR867" s="5">
        <v>-0.13297872340425501</v>
      </c>
      <c r="AS867" s="5"/>
      <c r="AT867" s="5"/>
      <c r="AU867" s="5"/>
      <c r="AV867" s="5"/>
      <c r="AW867" s="5"/>
      <c r="AX867" s="5"/>
      <c r="AY867" s="5"/>
      <c r="AZ867" s="5"/>
      <c r="BA867" s="5"/>
      <c r="BB867" s="5">
        <v>-0.82141924783857201</v>
      </c>
      <c r="BC867" s="5">
        <v>-2.5041229826834699</v>
      </c>
      <c r="BD867" s="5">
        <v>-2.3269792445642201</v>
      </c>
      <c r="BE867" s="5">
        <v>-1.5248454505282101</v>
      </c>
      <c r="BF867" s="5">
        <v>-0.23222269303325699</v>
      </c>
      <c r="BG867" s="5">
        <v>0.97475028757789905</v>
      </c>
      <c r="BH867" s="5">
        <v>8.1750608541269099</v>
      </c>
      <c r="BI867" s="5">
        <v>7.0702456813753596</v>
      </c>
      <c r="BJ867" s="5">
        <v>-1.7282226300757699</v>
      </c>
      <c r="BK867" s="5">
        <v>6.3852013596155901</v>
      </c>
      <c r="BL867" s="12"/>
    </row>
    <row r="868" spans="1:64" x14ac:dyDescent="0.3">
      <c r="A868" s="22" t="s">
        <v>118</v>
      </c>
      <c r="B868" s="5" t="s">
        <v>119</v>
      </c>
      <c r="C868" s="6" t="s">
        <v>1845</v>
      </c>
      <c r="D868" s="5" t="s">
        <v>1846</v>
      </c>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v>952300000</v>
      </c>
      <c r="AJ868" s="5"/>
      <c r="AK868" s="5"/>
      <c r="AL868" s="5"/>
      <c r="AM868" s="5"/>
      <c r="AN868" s="5">
        <v>392000000</v>
      </c>
      <c r="AO868" s="5">
        <v>-195000000</v>
      </c>
      <c r="AP868" s="5">
        <v>-218000000</v>
      </c>
      <c r="AQ868" s="5">
        <v>-85000000</v>
      </c>
      <c r="AR868" s="5">
        <v>-46000000</v>
      </c>
      <c r="AS868" s="5"/>
      <c r="AT868" s="5"/>
      <c r="AU868" s="5"/>
      <c r="AV868" s="5"/>
      <c r="AW868" s="5"/>
      <c r="AX868" s="5"/>
      <c r="AY868" s="5"/>
      <c r="AZ868" s="5"/>
      <c r="BA868" s="5"/>
      <c r="BB868" s="5">
        <v>-534900000</v>
      </c>
      <c r="BC868" s="5">
        <v>-1700600000</v>
      </c>
      <c r="BD868" s="5">
        <v>-1649200000</v>
      </c>
      <c r="BE868" s="5">
        <v>-1104216833</v>
      </c>
      <c r="BF868" s="5">
        <v>-176031768</v>
      </c>
      <c r="BG868" s="5">
        <v>771115205</v>
      </c>
      <c r="BH868" s="5">
        <v>6768786886</v>
      </c>
      <c r="BI868" s="5">
        <v>6168789357</v>
      </c>
      <c r="BJ868" s="5">
        <v>-1639858607</v>
      </c>
      <c r="BK868" s="5">
        <v>6431621773.5</v>
      </c>
      <c r="BL868" s="12"/>
    </row>
    <row r="869" spans="1:64" x14ac:dyDescent="0.3">
      <c r="A869" s="22" t="s">
        <v>118</v>
      </c>
      <c r="B869" s="5" t="s">
        <v>119</v>
      </c>
      <c r="C869" s="6" t="s">
        <v>1847</v>
      </c>
      <c r="D869" s="5" t="s">
        <v>1848</v>
      </c>
      <c r="E869" s="5"/>
      <c r="F869" s="5"/>
      <c r="G869" s="5">
        <v>-652</v>
      </c>
      <c r="H869" s="5"/>
      <c r="I869" s="5"/>
      <c r="J869" s="5"/>
      <c r="K869" s="5"/>
      <c r="L869" s="5">
        <v>-1213</v>
      </c>
      <c r="M869" s="5"/>
      <c r="N869" s="5"/>
      <c r="O869" s="5"/>
      <c r="P869" s="5"/>
      <c r="Q869" s="5">
        <v>776</v>
      </c>
      <c r="R869" s="5"/>
      <c r="S869" s="5"/>
      <c r="T869" s="5"/>
      <c r="U869" s="5"/>
      <c r="V869" s="5">
        <v>-435</v>
      </c>
      <c r="W869" s="5"/>
      <c r="X869" s="5"/>
      <c r="Y869" s="5"/>
      <c r="Z869" s="5"/>
      <c r="AA869" s="5">
        <v>-4003</v>
      </c>
      <c r="AB869" s="5"/>
      <c r="AC869" s="5"/>
      <c r="AD869" s="5"/>
      <c r="AE869" s="5"/>
      <c r="AF869" s="5">
        <v>-3616</v>
      </c>
      <c r="AG869" s="5"/>
      <c r="AH869" s="5"/>
      <c r="AI869" s="5"/>
      <c r="AJ869" s="5"/>
      <c r="AK869" s="5">
        <v>-948</v>
      </c>
      <c r="AL869" s="5"/>
      <c r="AM869" s="5"/>
      <c r="AN869" s="5"/>
      <c r="AO869" s="5"/>
      <c r="AP869" s="5">
        <v>-7385</v>
      </c>
      <c r="AQ869" s="5"/>
      <c r="AR869" s="5"/>
      <c r="AS869" s="5"/>
      <c r="AT869" s="5"/>
      <c r="AU869" s="5">
        <v>-2574</v>
      </c>
      <c r="AV869" s="5"/>
      <c r="AW869" s="5"/>
      <c r="AX869" s="5"/>
      <c r="AY869" s="5"/>
      <c r="AZ869" s="5">
        <v>-3275</v>
      </c>
      <c r="BA869" s="5"/>
      <c r="BB869" s="5"/>
      <c r="BC869" s="5"/>
      <c r="BD869" s="5"/>
      <c r="BE869" s="5">
        <v>1785</v>
      </c>
      <c r="BF869" s="5"/>
      <c r="BG869" s="5"/>
      <c r="BH869" s="5"/>
      <c r="BI869" s="5"/>
      <c r="BJ869" s="5">
        <v>600</v>
      </c>
      <c r="BK869" s="5"/>
      <c r="BL869" s="12"/>
    </row>
    <row r="870" spans="1:64" x14ac:dyDescent="0.3">
      <c r="A870" s="22" t="s">
        <v>118</v>
      </c>
      <c r="B870" s="5" t="s">
        <v>119</v>
      </c>
      <c r="C870" s="6" t="s">
        <v>1849</v>
      </c>
      <c r="D870" s="5" t="s">
        <v>1850</v>
      </c>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c r="BA870" s="5"/>
      <c r="BB870" s="5"/>
      <c r="BC870" s="5"/>
      <c r="BD870" s="5"/>
      <c r="BE870" s="5"/>
      <c r="BF870" s="5"/>
      <c r="BG870" s="5"/>
      <c r="BH870" s="5"/>
      <c r="BI870" s="5"/>
      <c r="BJ870" s="5"/>
      <c r="BK870" s="5"/>
      <c r="BL870" s="12"/>
    </row>
    <row r="871" spans="1:64" x14ac:dyDescent="0.3">
      <c r="A871" s="22" t="s">
        <v>118</v>
      </c>
      <c r="B871" s="5" t="s">
        <v>119</v>
      </c>
      <c r="C871" s="6" t="s">
        <v>1851</v>
      </c>
      <c r="D871" s="5" t="s">
        <v>1852</v>
      </c>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c r="BA871" s="5"/>
      <c r="BB871" s="5"/>
      <c r="BC871" s="5"/>
      <c r="BD871" s="5"/>
      <c r="BE871" s="5"/>
      <c r="BF871" s="5"/>
      <c r="BG871" s="5"/>
      <c r="BH871" s="5"/>
      <c r="BI871" s="5"/>
      <c r="BJ871" s="5"/>
      <c r="BK871" s="5"/>
      <c r="BL871" s="12"/>
    </row>
    <row r="872" spans="1:64" x14ac:dyDescent="0.3">
      <c r="A872" s="22" t="s">
        <v>118</v>
      </c>
      <c r="B872" s="5" t="s">
        <v>119</v>
      </c>
      <c r="C872" s="6" t="s">
        <v>1853</v>
      </c>
      <c r="D872" s="5" t="s">
        <v>1854</v>
      </c>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c r="BA872" s="5"/>
      <c r="BB872" s="5"/>
      <c r="BC872" s="5"/>
      <c r="BD872" s="5"/>
      <c r="BE872" s="5"/>
      <c r="BF872" s="5"/>
      <c r="BG872" s="5"/>
      <c r="BH872" s="5"/>
      <c r="BI872" s="5"/>
      <c r="BJ872" s="5"/>
      <c r="BK872" s="5"/>
      <c r="BL872" s="12"/>
    </row>
    <row r="873" spans="1:64" x14ac:dyDescent="0.3">
      <c r="A873" s="22" t="s">
        <v>118</v>
      </c>
      <c r="B873" s="5" t="s">
        <v>119</v>
      </c>
      <c r="C873" s="6" t="s">
        <v>1855</v>
      </c>
      <c r="D873" s="5" t="s">
        <v>1856</v>
      </c>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c r="BA873" s="5"/>
      <c r="BB873" s="5"/>
      <c r="BC873" s="5"/>
      <c r="BD873" s="5"/>
      <c r="BE873" s="5"/>
      <c r="BF873" s="5"/>
      <c r="BG873" s="5"/>
      <c r="BH873" s="5"/>
      <c r="BI873" s="5"/>
      <c r="BJ873" s="5"/>
      <c r="BK873" s="5"/>
      <c r="BL873" s="12"/>
    </row>
    <row r="874" spans="1:64" x14ac:dyDescent="0.3">
      <c r="A874" s="22" t="s">
        <v>118</v>
      </c>
      <c r="B874" s="5" t="s">
        <v>119</v>
      </c>
      <c r="C874" s="6" t="s">
        <v>1857</v>
      </c>
      <c r="D874" s="5" t="s">
        <v>1858</v>
      </c>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c r="BA874" s="5"/>
      <c r="BB874" s="5"/>
      <c r="BC874" s="5"/>
      <c r="BD874" s="5"/>
      <c r="BE874" s="5"/>
      <c r="BF874" s="5"/>
      <c r="BG874" s="5"/>
      <c r="BH874" s="5"/>
      <c r="BI874" s="5"/>
      <c r="BJ874" s="5"/>
      <c r="BK874" s="5"/>
      <c r="BL874" s="12"/>
    </row>
    <row r="875" spans="1:64" x14ac:dyDescent="0.3">
      <c r="A875" s="22" t="s">
        <v>118</v>
      </c>
      <c r="B875" s="5" t="s">
        <v>119</v>
      </c>
      <c r="C875" s="6" t="s">
        <v>1859</v>
      </c>
      <c r="D875" s="5" t="s">
        <v>1860</v>
      </c>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v>140.69451598180399</v>
      </c>
      <c r="AJ875" s="5"/>
      <c r="AK875" s="5"/>
      <c r="AL875" s="5"/>
      <c r="AM875" s="5"/>
      <c r="AN875" s="5">
        <v>86.492828730880305</v>
      </c>
      <c r="AO875" s="5">
        <v>52.989384885504599</v>
      </c>
      <c r="AP875" s="5">
        <v>48.826289922778301</v>
      </c>
      <c r="AQ875" s="5">
        <v>58.768415091392001</v>
      </c>
      <c r="AR875" s="5">
        <v>61.672031790416398</v>
      </c>
      <c r="AS875" s="5"/>
      <c r="AT875" s="5"/>
      <c r="AU875" s="5"/>
      <c r="AV875" s="5"/>
      <c r="AW875" s="5"/>
      <c r="AX875" s="5"/>
      <c r="AY875" s="5"/>
      <c r="AZ875" s="5"/>
      <c r="BA875" s="5"/>
      <c r="BB875" s="5">
        <v>81.221768866614696</v>
      </c>
      <c r="BC875" s="5">
        <v>70.212113683280705</v>
      </c>
      <c r="BD875" s="5">
        <v>53.224166544296899</v>
      </c>
      <c r="BE875" s="5">
        <v>59.937894236813399</v>
      </c>
      <c r="BF875" s="5">
        <v>55.023901347543898</v>
      </c>
      <c r="BG875" s="5">
        <v>56.446200757498801</v>
      </c>
      <c r="BH875" s="5">
        <v>106.166094392696</v>
      </c>
      <c r="BI875" s="5">
        <v>64.667609021975593</v>
      </c>
      <c r="BJ875" s="5">
        <v>55.795276892918302</v>
      </c>
      <c r="BK875" s="5">
        <v>52.8241680417607</v>
      </c>
      <c r="BL875" s="12"/>
    </row>
    <row r="876" spans="1:64" x14ac:dyDescent="0.3">
      <c r="A876" s="22" t="s">
        <v>118</v>
      </c>
      <c r="B876" s="5" t="s">
        <v>119</v>
      </c>
      <c r="C876" s="6" t="s">
        <v>1861</v>
      </c>
      <c r="D876" s="5" t="s">
        <v>1862</v>
      </c>
      <c r="E876" s="5"/>
      <c r="F876" s="5"/>
      <c r="G876" s="5"/>
      <c r="H876" s="5"/>
      <c r="I876" s="5"/>
      <c r="J876" s="5"/>
      <c r="K876" s="5"/>
      <c r="L876" s="5"/>
      <c r="M876" s="5"/>
      <c r="N876" s="5"/>
      <c r="O876" s="5"/>
      <c r="P876" s="5"/>
      <c r="Q876" s="5"/>
      <c r="R876" s="5"/>
      <c r="S876" s="5"/>
      <c r="T876" s="5"/>
      <c r="U876" s="5"/>
      <c r="V876" s="5"/>
      <c r="W876" s="5"/>
      <c r="X876" s="5">
        <v>38.296596095659801</v>
      </c>
      <c r="Y876" s="5">
        <v>45.883410602389503</v>
      </c>
      <c r="Z876" s="5">
        <v>36.964757220430002</v>
      </c>
      <c r="AA876" s="5">
        <v>31.049285910635501</v>
      </c>
      <c r="AB876" s="5">
        <v>27.135541036215901</v>
      </c>
      <c r="AC876" s="5">
        <v>19.721339311056301</v>
      </c>
      <c r="AD876" s="5">
        <v>17.2211845267062</v>
      </c>
      <c r="AE876" s="5">
        <v>19.921705636530401</v>
      </c>
      <c r="AF876" s="5">
        <v>43.3911868784541</v>
      </c>
      <c r="AG876" s="5">
        <v>27.042901931545298</v>
      </c>
      <c r="AH876" s="5">
        <v>24.754346918665199</v>
      </c>
      <c r="AI876" s="5">
        <v>28.771553064854</v>
      </c>
      <c r="AJ876" s="5">
        <v>26.716790469867998</v>
      </c>
      <c r="AK876" s="5">
        <v>22.228108041107099</v>
      </c>
      <c r="AL876" s="5">
        <v>18.5288384163328</v>
      </c>
      <c r="AM876" s="5">
        <v>21.262263760714902</v>
      </c>
      <c r="AN876" s="5">
        <v>20.5682867593802</v>
      </c>
      <c r="AO876" s="5">
        <v>13.912826712575599</v>
      </c>
      <c r="AP876" s="5">
        <v>11.872111230059099</v>
      </c>
      <c r="AQ876" s="5">
        <v>11.614115963570301</v>
      </c>
      <c r="AR876" s="5">
        <v>11.829628007123601</v>
      </c>
      <c r="AS876" s="5">
        <v>13.7019260415105</v>
      </c>
      <c r="AT876" s="5">
        <v>11.440300861507099</v>
      </c>
      <c r="AU876" s="5">
        <v>10.8690178381684</v>
      </c>
      <c r="AV876" s="5">
        <v>11.0294374812947</v>
      </c>
      <c r="AW876" s="5">
        <v>11.145217422377801</v>
      </c>
      <c r="AX876" s="5">
        <v>10.9202442123526</v>
      </c>
      <c r="AY876" s="5">
        <v>11.8313651806669</v>
      </c>
      <c r="AZ876" s="5">
        <v>11.5526565774577</v>
      </c>
      <c r="BA876" s="5">
        <v>15.3209251393234</v>
      </c>
      <c r="BB876" s="5">
        <v>17.073861448265799</v>
      </c>
      <c r="BC876" s="5">
        <v>16.200469935235201</v>
      </c>
      <c r="BD876" s="5">
        <v>12.083168417318999</v>
      </c>
      <c r="BE876" s="5">
        <v>13.8869182187221</v>
      </c>
      <c r="BF876" s="5">
        <v>11.4607279004686</v>
      </c>
      <c r="BG876" s="5">
        <v>12.247451910774499</v>
      </c>
      <c r="BH876" s="5">
        <v>24.483934709932299</v>
      </c>
      <c r="BI876" s="5">
        <v>16.0938784665383</v>
      </c>
      <c r="BJ876" s="5">
        <v>15.207886870399999</v>
      </c>
      <c r="BK876" s="5">
        <v>13.4196206032166</v>
      </c>
      <c r="BL876" s="12"/>
    </row>
    <row r="877" spans="1:64" x14ac:dyDescent="0.3">
      <c r="A877" s="22" t="s">
        <v>118</v>
      </c>
      <c r="B877" s="5" t="s">
        <v>119</v>
      </c>
      <c r="C877" s="6" t="s">
        <v>1863</v>
      </c>
      <c r="D877" s="5" t="s">
        <v>1864</v>
      </c>
      <c r="E877" s="5"/>
      <c r="F877" s="5"/>
      <c r="G877" s="5"/>
      <c r="H877" s="5"/>
      <c r="I877" s="5"/>
      <c r="J877" s="5"/>
      <c r="K877" s="5"/>
      <c r="L877" s="5"/>
      <c r="M877" s="5"/>
      <c r="N877" s="5"/>
      <c r="O877" s="5"/>
      <c r="P877" s="5"/>
      <c r="Q877" s="5"/>
      <c r="R877" s="5"/>
      <c r="S877" s="5"/>
      <c r="T877" s="5"/>
      <c r="U877" s="5"/>
      <c r="V877" s="5"/>
      <c r="W877" s="5"/>
      <c r="X877" s="5"/>
      <c r="Y877" s="5"/>
      <c r="Z877" s="5"/>
      <c r="AA877" s="5"/>
      <c r="AB877" s="5">
        <v>100.55252054119499</v>
      </c>
      <c r="AC877" s="5">
        <v>88.126042461680697</v>
      </c>
      <c r="AD877" s="5">
        <v>65.773024631496796</v>
      </c>
      <c r="AE877" s="5">
        <v>69.586138875695198</v>
      </c>
      <c r="AF877" s="5">
        <v>114.326977010023</v>
      </c>
      <c r="AG877" s="5">
        <v>95.152644419025705</v>
      </c>
      <c r="AH877" s="5">
        <v>75.5866090924753</v>
      </c>
      <c r="AI877" s="5">
        <v>88.901761194150694</v>
      </c>
      <c r="AJ877" s="5">
        <v>93.686097823006094</v>
      </c>
      <c r="AK877" s="5">
        <v>93.848325799674996</v>
      </c>
      <c r="AL877" s="5">
        <v>83.957728048398707</v>
      </c>
      <c r="AM877" s="5">
        <v>79.693105878609302</v>
      </c>
      <c r="AN877" s="5">
        <v>84.234340110043604</v>
      </c>
      <c r="AO877" s="5">
        <v>63.597074711658401</v>
      </c>
      <c r="AP877" s="5">
        <v>56.1611614080444</v>
      </c>
      <c r="AQ877" s="5">
        <v>65.593134263295596</v>
      </c>
      <c r="AR877" s="5">
        <v>61.099429973184201</v>
      </c>
      <c r="AS877" s="5">
        <v>65.517180096965006</v>
      </c>
      <c r="AT877" s="5">
        <v>61.365431227436503</v>
      </c>
      <c r="AU877" s="5">
        <v>53.173596506716699</v>
      </c>
      <c r="AV877" s="5">
        <v>62.312147179198</v>
      </c>
      <c r="AW877" s="5">
        <v>45.508266498860998</v>
      </c>
      <c r="AX877" s="5">
        <v>42.304272668896502</v>
      </c>
      <c r="AY877" s="5">
        <v>39.772941564932601</v>
      </c>
      <c r="AZ877" s="5">
        <v>33.9221186240514</v>
      </c>
      <c r="BA877" s="5">
        <v>37.780823800764097</v>
      </c>
      <c r="BB877" s="5">
        <v>41.495700839083497</v>
      </c>
      <c r="BC877" s="5">
        <v>45.068731601211702</v>
      </c>
      <c r="BD877" s="5">
        <v>42.645699576110097</v>
      </c>
      <c r="BE877" s="5">
        <v>56.588368745000899</v>
      </c>
      <c r="BF877" s="5">
        <v>43.951097331916799</v>
      </c>
      <c r="BG877" s="5">
        <v>46.616144973394903</v>
      </c>
      <c r="BH877" s="5"/>
      <c r="BI877" s="5"/>
      <c r="BJ877" s="5"/>
      <c r="BK877" s="5"/>
      <c r="BL877" s="12"/>
    </row>
    <row r="878" spans="1:64" x14ac:dyDescent="0.3">
      <c r="A878" s="22" t="s">
        <v>118</v>
      </c>
      <c r="B878" s="5" t="s">
        <v>119</v>
      </c>
      <c r="C878" s="6" t="s">
        <v>1865</v>
      </c>
      <c r="D878" s="5" t="s">
        <v>1866</v>
      </c>
      <c r="E878" s="5"/>
      <c r="F878" s="5"/>
      <c r="G878" s="5"/>
      <c r="H878" s="5"/>
      <c r="I878" s="5"/>
      <c r="J878" s="5"/>
      <c r="K878" s="5"/>
      <c r="L878" s="5"/>
      <c r="M878" s="5"/>
      <c r="N878" s="5"/>
      <c r="O878" s="5"/>
      <c r="P878" s="5"/>
      <c r="Q878" s="5"/>
      <c r="R878" s="5"/>
      <c r="S878" s="5"/>
      <c r="T878" s="5"/>
      <c r="U878" s="5"/>
      <c r="V878" s="5"/>
      <c r="W878" s="5"/>
      <c r="X878" s="5"/>
      <c r="Y878" s="5"/>
      <c r="Z878" s="5"/>
      <c r="AA878" s="5">
        <v>30.393173231166099</v>
      </c>
      <c r="AB878" s="5">
        <v>30.528340685443499</v>
      </c>
      <c r="AC878" s="5">
        <v>23.860394539648201</v>
      </c>
      <c r="AD878" s="5">
        <v>18.613411951152202</v>
      </c>
      <c r="AE878" s="5">
        <v>21.161389858333099</v>
      </c>
      <c r="AF878" s="5">
        <v>39.770988132215699</v>
      </c>
      <c r="AG878" s="5">
        <v>32.366201479880303</v>
      </c>
      <c r="AH878" s="5">
        <v>33.9498624878103</v>
      </c>
      <c r="AI878" s="5">
        <v>34.273640761385003</v>
      </c>
      <c r="AJ878" s="5">
        <v>30.724683852552701</v>
      </c>
      <c r="AK878" s="5">
        <v>27.491909141389399</v>
      </c>
      <c r="AL878" s="5">
        <v>24.276839748312501</v>
      </c>
      <c r="AM878" s="5">
        <v>26.0799639120496</v>
      </c>
      <c r="AN878" s="5">
        <v>27.112996003126302</v>
      </c>
      <c r="AO878" s="5">
        <v>18.612933316026101</v>
      </c>
      <c r="AP878" s="5">
        <v>16.852373609571998</v>
      </c>
      <c r="AQ878" s="5">
        <v>18.158876838354001</v>
      </c>
      <c r="AR878" s="5">
        <v>17.027896120520801</v>
      </c>
      <c r="AS878" s="5">
        <v>19.849780283432299</v>
      </c>
      <c r="AT878" s="5">
        <v>16.8712575891734</v>
      </c>
      <c r="AU878" s="5">
        <v>16.640964664397298</v>
      </c>
      <c r="AV878" s="5">
        <v>17.278196795826702</v>
      </c>
      <c r="AW878" s="5">
        <v>17.198377672848999</v>
      </c>
      <c r="AX878" s="5">
        <v>15.585849056825101</v>
      </c>
      <c r="AY878" s="5">
        <v>18.317154590182799</v>
      </c>
      <c r="AZ878" s="5">
        <v>18.399430478000099</v>
      </c>
      <c r="BA878" s="5">
        <v>18.904472812886599</v>
      </c>
      <c r="BB878" s="5">
        <v>29.230159880694899</v>
      </c>
      <c r="BC878" s="5">
        <v>25.6113437631771</v>
      </c>
      <c r="BD878" s="5">
        <v>19.912771740201499</v>
      </c>
      <c r="BE878" s="5">
        <v>21.260323145527899</v>
      </c>
      <c r="BF878" s="5">
        <v>20.277570536556599</v>
      </c>
      <c r="BG878" s="5">
        <v>23.383572667897401</v>
      </c>
      <c r="BH878" s="5">
        <v>36.618118332559497</v>
      </c>
      <c r="BI878" s="5">
        <v>25.5685998020762</v>
      </c>
      <c r="BJ878" s="5">
        <v>25.484913179751299</v>
      </c>
      <c r="BK878" s="5">
        <v>24.816066977486301</v>
      </c>
      <c r="BL878" s="12"/>
    </row>
    <row r="879" spans="1:64" x14ac:dyDescent="0.3">
      <c r="A879" s="22" t="s">
        <v>118</v>
      </c>
      <c r="B879" s="5" t="s">
        <v>119</v>
      </c>
      <c r="C879" s="6" t="s">
        <v>1867</v>
      </c>
      <c r="D879" s="5" t="s">
        <v>1868</v>
      </c>
      <c r="E879" s="5">
        <v>2.35519486819488</v>
      </c>
      <c r="F879" s="5">
        <v>4.26147174784405</v>
      </c>
      <c r="G879" s="5">
        <v>6.0477327849621103</v>
      </c>
      <c r="H879" s="5">
        <v>7.2913388966239197</v>
      </c>
      <c r="I879" s="5">
        <v>9.01338107409196</v>
      </c>
      <c r="J879" s="5">
        <v>7.8093440596566399</v>
      </c>
      <c r="K879" s="5">
        <v>28.405001325923799</v>
      </c>
      <c r="L879" s="5">
        <v>25.605421603628798</v>
      </c>
      <c r="M879" s="5">
        <v>28.887758331032</v>
      </c>
      <c r="N879" s="5">
        <v>38.829332166968904</v>
      </c>
      <c r="O879" s="5">
        <v>37.832203275747503</v>
      </c>
      <c r="P879" s="5">
        <v>54.539259069819998</v>
      </c>
      <c r="Q879" s="5">
        <v>67.834684308957407</v>
      </c>
      <c r="R879" s="5">
        <v>79.362540211638304</v>
      </c>
      <c r="S879" s="5">
        <v>166.67699134857099</v>
      </c>
      <c r="T879" s="5">
        <v>124.97621188111501</v>
      </c>
      <c r="U879" s="5">
        <v>300.27377342267198</v>
      </c>
      <c r="V879" s="5">
        <v>137.005651513511</v>
      </c>
      <c r="W879" s="5">
        <v>171.65578069233999</v>
      </c>
      <c r="X879" s="5">
        <v>340.473924200341</v>
      </c>
      <c r="Y879" s="5">
        <v>380.45969655126299</v>
      </c>
      <c r="Z879" s="5">
        <v>256.28262930772098</v>
      </c>
      <c r="AA879" s="5">
        <v>211.12895226958801</v>
      </c>
      <c r="AB879" s="5">
        <v>212.22295172130501</v>
      </c>
      <c r="AC879" s="5">
        <v>186.77832601780699</v>
      </c>
      <c r="AD879" s="5">
        <v>161.63527994893099</v>
      </c>
      <c r="AE879" s="5">
        <v>177.52547547164599</v>
      </c>
      <c r="AF879" s="5">
        <v>363.97973808814697</v>
      </c>
      <c r="AG879" s="5">
        <v>271.04043585782699</v>
      </c>
      <c r="AH879" s="5">
        <v>252.53162859287499</v>
      </c>
      <c r="AI879" s="5">
        <v>319.22660323202302</v>
      </c>
      <c r="AJ879" s="5">
        <v>306.07235507919</v>
      </c>
      <c r="AK879" s="5">
        <v>250.04832916839899</v>
      </c>
      <c r="AL879" s="5">
        <v>209.96094323121599</v>
      </c>
      <c r="AM879" s="5">
        <v>247.061757745801</v>
      </c>
      <c r="AN879" s="5">
        <v>265.226741957689</v>
      </c>
      <c r="AO879" s="5">
        <v>179.01025943745199</v>
      </c>
      <c r="AP879" s="5">
        <v>154.75557362937701</v>
      </c>
      <c r="AQ879" s="5">
        <v>165.74244186373201</v>
      </c>
      <c r="AR879" s="5">
        <v>171.572009938321</v>
      </c>
      <c r="AS879" s="5">
        <v>191.86688622314099</v>
      </c>
      <c r="AT879" s="5">
        <v>153.52580468695299</v>
      </c>
      <c r="AU879" s="5">
        <v>140.72814003469099</v>
      </c>
      <c r="AV879" s="5">
        <v>165.91357174861801</v>
      </c>
      <c r="AW879" s="5">
        <v>189.097956047564</v>
      </c>
      <c r="AX879" s="5">
        <v>192.563140819853</v>
      </c>
      <c r="AY879" s="5">
        <v>231.32901130096499</v>
      </c>
      <c r="AZ879" s="5">
        <v>262.53918008622901</v>
      </c>
      <c r="BA879" s="5">
        <v>414.58987673610397</v>
      </c>
      <c r="BB879" s="5">
        <v>438.61591188493202</v>
      </c>
      <c r="BC879" s="5">
        <v>463.44158917536902</v>
      </c>
      <c r="BD879" s="5">
        <v>382.81001837870701</v>
      </c>
      <c r="BE879" s="5">
        <v>408.57880168419899</v>
      </c>
      <c r="BF879" s="5">
        <v>355.914027073044</v>
      </c>
      <c r="BG879" s="5">
        <v>380.50234820116498</v>
      </c>
      <c r="BH879" s="5">
        <v>688.08319831296399</v>
      </c>
      <c r="BI879" s="5">
        <v>463.69416720653197</v>
      </c>
      <c r="BJ879" s="5">
        <v>463.13612737746098</v>
      </c>
      <c r="BK879" s="5">
        <v>422.98757363590897</v>
      </c>
      <c r="BL879" s="12"/>
    </row>
    <row r="880" spans="1:64" x14ac:dyDescent="0.3">
      <c r="A880" s="22" t="s">
        <v>118</v>
      </c>
      <c r="B880" s="5" t="s">
        <v>119</v>
      </c>
      <c r="C880" s="6" t="s">
        <v>1869</v>
      </c>
      <c r="D880" s="5" t="s">
        <v>1870</v>
      </c>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c r="BA880" s="5"/>
      <c r="BB880" s="5"/>
      <c r="BC880" s="5"/>
      <c r="BD880" s="5"/>
      <c r="BE880" s="5"/>
      <c r="BF880" s="5"/>
      <c r="BG880" s="5"/>
      <c r="BH880" s="5"/>
      <c r="BI880" s="5"/>
      <c r="BJ880" s="5"/>
      <c r="BK880" s="5"/>
      <c r="BL880" s="12"/>
    </row>
    <row r="881" spans="1:64" x14ac:dyDescent="0.3">
      <c r="A881" s="22" t="s">
        <v>118</v>
      </c>
      <c r="B881" s="5" t="s">
        <v>119</v>
      </c>
      <c r="C881" s="6" t="s">
        <v>1871</v>
      </c>
      <c r="D881" s="5" t="s">
        <v>1872</v>
      </c>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c r="BA881" s="5"/>
      <c r="BB881" s="5"/>
      <c r="BC881" s="5"/>
      <c r="BD881" s="5"/>
      <c r="BE881" s="5"/>
      <c r="BF881" s="5"/>
      <c r="BG881" s="5"/>
      <c r="BH881" s="5"/>
      <c r="BI881" s="5"/>
      <c r="BJ881" s="5"/>
      <c r="BK881" s="5"/>
      <c r="BL881" s="12"/>
    </row>
    <row r="882" spans="1:64" ht="27.6" x14ac:dyDescent="0.3">
      <c r="A882" s="22" t="s">
        <v>118</v>
      </c>
      <c r="B882" s="5" t="s">
        <v>119</v>
      </c>
      <c r="C882" s="6" t="s">
        <v>1873</v>
      </c>
      <c r="D882" s="5" t="s">
        <v>1874</v>
      </c>
      <c r="E882" s="5">
        <v>1389999.9856948899</v>
      </c>
      <c r="F882" s="5">
        <v>2500000</v>
      </c>
      <c r="G882" s="5">
        <v>3529999.97138977</v>
      </c>
      <c r="H882" s="5">
        <v>4349999.9046325702</v>
      </c>
      <c r="I882" s="5">
        <v>5349999.9046325702</v>
      </c>
      <c r="J882" s="5">
        <v>4510000.2288818397</v>
      </c>
      <c r="K882" s="5">
        <v>16059999.4659424</v>
      </c>
      <c r="L882" s="5">
        <v>14710000.038147001</v>
      </c>
      <c r="M882" s="5">
        <v>18610000.6103516</v>
      </c>
      <c r="N882" s="5">
        <v>23969999.3133545</v>
      </c>
      <c r="O882" s="5">
        <v>22090000.152587902</v>
      </c>
      <c r="P882" s="5">
        <v>29420000.076293901</v>
      </c>
      <c r="Q882" s="5">
        <v>34779998.779296897</v>
      </c>
      <c r="R882" s="5">
        <v>39090000.152587898</v>
      </c>
      <c r="S882" s="5">
        <v>69709999.084472701</v>
      </c>
      <c r="T882" s="5">
        <v>46909999.847412102</v>
      </c>
      <c r="U882" s="5">
        <v>110040000.915527</v>
      </c>
      <c r="V882" s="5">
        <v>53740001.678466797</v>
      </c>
      <c r="W882" s="5">
        <v>57159999.847412102</v>
      </c>
      <c r="X882" s="5">
        <v>89680000.305175796</v>
      </c>
      <c r="Y882" s="5">
        <v>86809997.558593795</v>
      </c>
      <c r="Z882" s="5">
        <v>68430000.305175796</v>
      </c>
      <c r="AA882" s="5">
        <v>60080001.831054702</v>
      </c>
      <c r="AB882" s="5">
        <v>64750000</v>
      </c>
      <c r="AC882" s="5">
        <v>61619998.931884803</v>
      </c>
      <c r="AD882" s="5">
        <v>55930000.305175804</v>
      </c>
      <c r="AE882" s="5">
        <v>52110000.6103516</v>
      </c>
      <c r="AF882" s="5">
        <v>92120002.746582001</v>
      </c>
      <c r="AG882" s="5">
        <v>63790000.915527299</v>
      </c>
      <c r="AH882" s="5">
        <v>61279998.779296897</v>
      </c>
      <c r="AI882" s="5">
        <v>70610000.610351607</v>
      </c>
      <c r="AJ882" s="5">
        <v>66139999.3896484</v>
      </c>
      <c r="AK882" s="5">
        <v>57610000.6103516</v>
      </c>
      <c r="AL882" s="5">
        <v>53810001.373291001</v>
      </c>
      <c r="AM882" s="5">
        <v>54090000.152587898</v>
      </c>
      <c r="AN882" s="5">
        <v>55380001.068115197</v>
      </c>
      <c r="AO882" s="5">
        <v>43000000</v>
      </c>
      <c r="AP882" s="5">
        <v>39830001.831054702</v>
      </c>
      <c r="AQ882" s="5">
        <v>47830001.831054702</v>
      </c>
      <c r="AR882" s="5">
        <v>48639999.3896484</v>
      </c>
      <c r="AS882" s="5">
        <v>58909999.847412102</v>
      </c>
      <c r="AT882" s="5">
        <v>54020000.457763702</v>
      </c>
      <c r="AU882" s="5">
        <v>47669998.168945298</v>
      </c>
      <c r="AV882" s="5">
        <v>49950000.762939498</v>
      </c>
      <c r="AW882" s="5">
        <v>50680000.305175804</v>
      </c>
      <c r="AX882" s="5">
        <v>49740001.678466797</v>
      </c>
      <c r="AY882" s="5">
        <v>60180000.305175804</v>
      </c>
      <c r="AZ882" s="5">
        <v>61090000.152587898</v>
      </c>
      <c r="BA882" s="5">
        <v>97599998.474121094</v>
      </c>
      <c r="BB882" s="5">
        <v>111300003.05175801</v>
      </c>
      <c r="BC882" s="5">
        <v>105059997.558594</v>
      </c>
      <c r="BD882" s="5">
        <v>76500000</v>
      </c>
      <c r="BE882" s="5">
        <v>83779998.779296905</v>
      </c>
      <c r="BF882" s="5">
        <v>79290000.915527299</v>
      </c>
      <c r="BG882" s="5">
        <v>90410003.662109405</v>
      </c>
      <c r="BH882" s="5">
        <v>196949996.94824201</v>
      </c>
      <c r="BI882" s="5">
        <v>133080001.831055</v>
      </c>
      <c r="BJ882" s="5">
        <v>132229995.727539</v>
      </c>
      <c r="BK882" s="5">
        <v>122230003.356934</v>
      </c>
      <c r="BL882" s="12"/>
    </row>
    <row r="883" spans="1:64" ht="27.6" x14ac:dyDescent="0.3">
      <c r="A883" s="22" t="s">
        <v>118</v>
      </c>
      <c r="B883" s="5" t="s">
        <v>119</v>
      </c>
      <c r="C883" s="6" t="s">
        <v>1875</v>
      </c>
      <c r="D883" s="5" t="s">
        <v>1876</v>
      </c>
      <c r="E883" s="5">
        <v>150000.00596046401</v>
      </c>
      <c r="F883" s="5">
        <v>280000.00119209301</v>
      </c>
      <c r="G883" s="5">
        <v>409999.99642372102</v>
      </c>
      <c r="H883" s="5">
        <v>509999.99046325701</v>
      </c>
      <c r="I883" s="5">
        <v>649999.97615814197</v>
      </c>
      <c r="J883" s="5">
        <v>579999.983310699</v>
      </c>
      <c r="K883" s="5">
        <v>2170000.07629395</v>
      </c>
      <c r="L883" s="5">
        <v>2009999.9904632601</v>
      </c>
      <c r="M883" s="5">
        <v>2329999.92370605</v>
      </c>
      <c r="N883" s="5">
        <v>3220000.02861023</v>
      </c>
      <c r="O883" s="5">
        <v>3230000.0190734901</v>
      </c>
      <c r="P883" s="5">
        <v>4800000.1907348596</v>
      </c>
      <c r="Q883" s="5">
        <v>6159999.8474121103</v>
      </c>
      <c r="R883" s="5">
        <v>7440000.0572204599</v>
      </c>
      <c r="S883" s="5">
        <v>16129999.1607666</v>
      </c>
      <c r="T883" s="5">
        <v>12479999.5422363</v>
      </c>
      <c r="U883" s="5">
        <v>30930000.3051758</v>
      </c>
      <c r="V883" s="5">
        <v>14550000.190734901</v>
      </c>
      <c r="W883" s="5">
        <v>18780000.6866455</v>
      </c>
      <c r="X883" s="5">
        <v>38319999.694824196</v>
      </c>
      <c r="Y883" s="5">
        <v>43979999.542236298</v>
      </c>
      <c r="Z883" s="5">
        <v>30379999.160766602</v>
      </c>
      <c r="AA883" s="5">
        <v>25629999.160766602</v>
      </c>
      <c r="AB883" s="5">
        <v>26360000.6103516</v>
      </c>
      <c r="AC883" s="5">
        <v>23729999.542236298</v>
      </c>
      <c r="AD883" s="5">
        <v>21010000.228881799</v>
      </c>
      <c r="AE883" s="5">
        <v>23610000.6103516</v>
      </c>
      <c r="AF883" s="5">
        <v>49529998.779296897</v>
      </c>
      <c r="AG883" s="5">
        <v>37759998.321533203</v>
      </c>
      <c r="AH883" s="5">
        <v>36060001.373291001</v>
      </c>
      <c r="AI883" s="5">
        <v>46790000.915527299</v>
      </c>
      <c r="AJ883" s="5">
        <v>46130001.068115197</v>
      </c>
      <c r="AK883" s="5">
        <v>38799999.237060502</v>
      </c>
      <c r="AL883" s="5">
        <v>33540000.915527299</v>
      </c>
      <c r="AM883" s="5">
        <v>40549999.237060502</v>
      </c>
      <c r="AN883" s="5">
        <v>44599998.474121101</v>
      </c>
      <c r="AO883" s="5">
        <v>30739999.771118201</v>
      </c>
      <c r="AP883" s="5">
        <v>27069999.6948242</v>
      </c>
      <c r="AQ883" s="5">
        <v>29500000</v>
      </c>
      <c r="AR883" s="5">
        <v>31100000.3814697</v>
      </c>
      <c r="AS883" s="5">
        <v>35490001.678466797</v>
      </c>
      <c r="AT883" s="5">
        <v>29049999.237060498</v>
      </c>
      <c r="AU883" s="5">
        <v>27290000.915527299</v>
      </c>
      <c r="AV883" s="5">
        <v>33009998.321533199</v>
      </c>
      <c r="AW883" s="5">
        <v>38599998.474121101</v>
      </c>
      <c r="AX883" s="5">
        <v>40299999.237060502</v>
      </c>
      <c r="AY883" s="5">
        <v>49590000.152587898</v>
      </c>
      <c r="AZ883" s="5">
        <v>57619998.931884803</v>
      </c>
      <c r="BA883" s="5">
        <v>93160003.662109405</v>
      </c>
      <c r="BB883" s="5">
        <v>100989997.86376999</v>
      </c>
      <c r="BC883" s="5">
        <v>109470001.22070301</v>
      </c>
      <c r="BD883" s="5">
        <v>92889999.389648393</v>
      </c>
      <c r="BE883" s="5">
        <v>101940002.441406</v>
      </c>
      <c r="BF883" s="5">
        <v>91339996.337890595</v>
      </c>
      <c r="BG883" s="5">
        <v>100410003.662109</v>
      </c>
      <c r="BH883" s="5">
        <v>186559997.55859399</v>
      </c>
      <c r="BI883" s="5">
        <v>129059997.558594</v>
      </c>
      <c r="BJ883" s="5">
        <v>132229995.727539</v>
      </c>
      <c r="BK883" s="5">
        <v>123800003.05175801</v>
      </c>
      <c r="BL883" s="12"/>
    </row>
    <row r="884" spans="1:64" x14ac:dyDescent="0.3">
      <c r="A884" s="22" t="s">
        <v>118</v>
      </c>
      <c r="B884" s="5" t="s">
        <v>119</v>
      </c>
      <c r="C884" s="6" t="s">
        <v>1877</v>
      </c>
      <c r="D884" s="5" t="s">
        <v>1878</v>
      </c>
      <c r="E884" s="5">
        <v>1389999.9856948899</v>
      </c>
      <c r="F884" s="5">
        <v>2500000</v>
      </c>
      <c r="G884" s="5">
        <v>3529999.97138977</v>
      </c>
      <c r="H884" s="5">
        <v>4349999.9046325702</v>
      </c>
      <c r="I884" s="5">
        <v>5349999.9046325702</v>
      </c>
      <c r="J884" s="5">
        <v>4510000.2288818397</v>
      </c>
      <c r="K884" s="5">
        <v>16059999.4659424</v>
      </c>
      <c r="L884" s="5">
        <v>14710000.038147001</v>
      </c>
      <c r="M884" s="5">
        <v>18610000.6103516</v>
      </c>
      <c r="N884" s="5">
        <v>23969999.3133545</v>
      </c>
      <c r="O884" s="5">
        <v>22090000.152587902</v>
      </c>
      <c r="P884" s="5">
        <v>29420000.076293901</v>
      </c>
      <c r="Q884" s="5">
        <v>34779998.779296897</v>
      </c>
      <c r="R884" s="5">
        <v>39090000.152587898</v>
      </c>
      <c r="S884" s="5">
        <v>69709999.084472701</v>
      </c>
      <c r="T884" s="5">
        <v>46909999.847412102</v>
      </c>
      <c r="U884" s="5">
        <v>110040000.915527</v>
      </c>
      <c r="V884" s="5">
        <v>53740001.678466797</v>
      </c>
      <c r="W884" s="5">
        <v>57159999.847412102</v>
      </c>
      <c r="X884" s="5">
        <v>89680000.305175796</v>
      </c>
      <c r="Y884" s="5">
        <v>86809997.558593795</v>
      </c>
      <c r="Z884" s="5">
        <v>68430000.305175796</v>
      </c>
      <c r="AA884" s="5">
        <v>60080001.831054702</v>
      </c>
      <c r="AB884" s="5">
        <v>64750000</v>
      </c>
      <c r="AC884" s="5">
        <v>61619998.931884803</v>
      </c>
      <c r="AD884" s="5">
        <v>55930000.305175804</v>
      </c>
      <c r="AE884" s="5">
        <v>52110000.6103516</v>
      </c>
      <c r="AF884" s="5">
        <v>92120002.746582001</v>
      </c>
      <c r="AG884" s="5">
        <v>63790000.915527299</v>
      </c>
      <c r="AH884" s="5">
        <v>61279998.779296897</v>
      </c>
      <c r="AI884" s="5">
        <v>70610000.610351607</v>
      </c>
      <c r="AJ884" s="5">
        <v>66139999.3896484</v>
      </c>
      <c r="AK884" s="5">
        <v>57610000.6103516</v>
      </c>
      <c r="AL884" s="5">
        <v>53810001.373291001</v>
      </c>
      <c r="AM884" s="5">
        <v>54090000.152587898</v>
      </c>
      <c r="AN884" s="5">
        <v>55380001.068115197</v>
      </c>
      <c r="AO884" s="5">
        <v>43000000</v>
      </c>
      <c r="AP884" s="5">
        <v>39830001.831054702</v>
      </c>
      <c r="AQ884" s="5">
        <v>47830001.831054702</v>
      </c>
      <c r="AR884" s="5">
        <v>48639999.3896484</v>
      </c>
      <c r="AS884" s="5">
        <v>58909999.847412102</v>
      </c>
      <c r="AT884" s="5">
        <v>54020000.457763702</v>
      </c>
      <c r="AU884" s="5">
        <v>47669998.168945298</v>
      </c>
      <c r="AV884" s="5">
        <v>49950000.762939498</v>
      </c>
      <c r="AW884" s="5">
        <v>50680000.305175804</v>
      </c>
      <c r="AX884" s="5">
        <v>49740001.678466797</v>
      </c>
      <c r="AY884" s="5">
        <v>60180000.305175804</v>
      </c>
      <c r="AZ884" s="5">
        <v>61090000.152587898</v>
      </c>
      <c r="BA884" s="5">
        <v>97599998.474121094</v>
      </c>
      <c r="BB884" s="5">
        <v>111300003.05175801</v>
      </c>
      <c r="BC884" s="5">
        <v>105059997.558594</v>
      </c>
      <c r="BD884" s="5">
        <v>76500000</v>
      </c>
      <c r="BE884" s="5">
        <v>83779998.779296905</v>
      </c>
      <c r="BF884" s="5">
        <v>79290000.915527299</v>
      </c>
      <c r="BG884" s="5">
        <v>90410003.662109405</v>
      </c>
      <c r="BH884" s="5">
        <v>196949996.94824201</v>
      </c>
      <c r="BI884" s="5">
        <v>133080001.831055</v>
      </c>
      <c r="BJ884" s="5">
        <v>132229995.727539</v>
      </c>
      <c r="BK884" s="5">
        <v>122230003.356934</v>
      </c>
      <c r="BL884" s="12"/>
    </row>
    <row r="885" spans="1:64" x14ac:dyDescent="0.3">
      <c r="A885" s="22" t="s">
        <v>118</v>
      </c>
      <c r="B885" s="5" t="s">
        <v>119</v>
      </c>
      <c r="C885" s="6" t="s">
        <v>1879</v>
      </c>
      <c r="D885" s="5" t="s">
        <v>1880</v>
      </c>
      <c r="E885" s="5">
        <v>150000.00596046401</v>
      </c>
      <c r="F885" s="5">
        <v>280000.00119209301</v>
      </c>
      <c r="G885" s="5">
        <v>409999.99642372102</v>
      </c>
      <c r="H885" s="5">
        <v>509999.99046325701</v>
      </c>
      <c r="I885" s="5">
        <v>649999.97615814197</v>
      </c>
      <c r="J885" s="5">
        <v>579999.983310699</v>
      </c>
      <c r="K885" s="5">
        <v>2170000.07629395</v>
      </c>
      <c r="L885" s="5">
        <v>2009999.9904632601</v>
      </c>
      <c r="M885" s="5">
        <v>2329999.92370605</v>
      </c>
      <c r="N885" s="5">
        <v>3220000.02861023</v>
      </c>
      <c r="O885" s="5">
        <v>3230000.0190734901</v>
      </c>
      <c r="P885" s="5">
        <v>4800000.1907348596</v>
      </c>
      <c r="Q885" s="5">
        <v>6159999.8474121103</v>
      </c>
      <c r="R885" s="5">
        <v>7440000.0572204599</v>
      </c>
      <c r="S885" s="5">
        <v>16129999.1607666</v>
      </c>
      <c r="T885" s="5">
        <v>12479999.5422363</v>
      </c>
      <c r="U885" s="5">
        <v>30930000.3051758</v>
      </c>
      <c r="V885" s="5">
        <v>14550000.190734901</v>
      </c>
      <c r="W885" s="5">
        <v>18780000.6866455</v>
      </c>
      <c r="X885" s="5">
        <v>38319999.694824196</v>
      </c>
      <c r="Y885" s="5">
        <v>43979999.542236298</v>
      </c>
      <c r="Z885" s="5">
        <v>30379999.160766602</v>
      </c>
      <c r="AA885" s="5">
        <v>25629999.160766602</v>
      </c>
      <c r="AB885" s="5">
        <v>26360000.6103516</v>
      </c>
      <c r="AC885" s="5">
        <v>23729999.542236298</v>
      </c>
      <c r="AD885" s="5">
        <v>21010000.228881799</v>
      </c>
      <c r="AE885" s="5">
        <v>23610000.6103516</v>
      </c>
      <c r="AF885" s="5">
        <v>49529998.779296897</v>
      </c>
      <c r="AG885" s="5">
        <v>37759998.321533203</v>
      </c>
      <c r="AH885" s="5">
        <v>36060001.373291001</v>
      </c>
      <c r="AI885" s="5">
        <v>46790000.915527299</v>
      </c>
      <c r="AJ885" s="5">
        <v>46130001.068115197</v>
      </c>
      <c r="AK885" s="5">
        <v>38799999.237060502</v>
      </c>
      <c r="AL885" s="5">
        <v>33540000.915527299</v>
      </c>
      <c r="AM885" s="5">
        <v>40549999.237060502</v>
      </c>
      <c r="AN885" s="5">
        <v>44599998.474121101</v>
      </c>
      <c r="AO885" s="5">
        <v>30739999.771118201</v>
      </c>
      <c r="AP885" s="5">
        <v>27069999.6948242</v>
      </c>
      <c r="AQ885" s="5">
        <v>29500000</v>
      </c>
      <c r="AR885" s="5">
        <v>31100000.3814697</v>
      </c>
      <c r="AS885" s="5">
        <v>35490001.678466797</v>
      </c>
      <c r="AT885" s="5">
        <v>29049999.237060498</v>
      </c>
      <c r="AU885" s="5">
        <v>27290000.915527299</v>
      </c>
      <c r="AV885" s="5">
        <v>33009998.321533199</v>
      </c>
      <c r="AW885" s="5">
        <v>38599998.474121101</v>
      </c>
      <c r="AX885" s="5">
        <v>40299999.237060502</v>
      </c>
      <c r="AY885" s="5">
        <v>49590000.152587898</v>
      </c>
      <c r="AZ885" s="5">
        <v>57619998.931884803</v>
      </c>
      <c r="BA885" s="5">
        <v>93160003.662109405</v>
      </c>
      <c r="BB885" s="5">
        <v>100989997.86376999</v>
      </c>
      <c r="BC885" s="5">
        <v>109470001.22070301</v>
      </c>
      <c r="BD885" s="5">
        <v>92889999.389648393</v>
      </c>
      <c r="BE885" s="5">
        <v>101940002.441406</v>
      </c>
      <c r="BF885" s="5">
        <v>91339996.337890595</v>
      </c>
      <c r="BG885" s="5">
        <v>100410003.662109</v>
      </c>
      <c r="BH885" s="5">
        <v>186559997.55859399</v>
      </c>
      <c r="BI885" s="5">
        <v>129059997.558594</v>
      </c>
      <c r="BJ885" s="5">
        <v>132229995.727539</v>
      </c>
      <c r="BK885" s="5">
        <v>123800003.05175801</v>
      </c>
      <c r="BL885" s="12"/>
    </row>
    <row r="886" spans="1:64" x14ac:dyDescent="0.3">
      <c r="A886" s="22" t="s">
        <v>118</v>
      </c>
      <c r="B886" s="5" t="s">
        <v>119</v>
      </c>
      <c r="C886" s="6" t="s">
        <v>1881</v>
      </c>
      <c r="D886" s="5" t="s">
        <v>1882</v>
      </c>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c r="BA886" s="5"/>
      <c r="BB886" s="5"/>
      <c r="BC886" s="5"/>
      <c r="BD886" s="5"/>
      <c r="BE886" s="5"/>
      <c r="BF886" s="5">
        <v>300588.63759040798</v>
      </c>
      <c r="BG886" s="5"/>
      <c r="BH886" s="5"/>
      <c r="BI886" s="5"/>
      <c r="BJ886" s="5"/>
      <c r="BK886" s="5"/>
      <c r="BL886" s="12"/>
    </row>
    <row r="887" spans="1:64" x14ac:dyDescent="0.3">
      <c r="A887" s="22" t="s">
        <v>118</v>
      </c>
      <c r="B887" s="5" t="s">
        <v>119</v>
      </c>
      <c r="C887" s="6" t="s">
        <v>1883</v>
      </c>
      <c r="D887" s="5" t="s">
        <v>1884</v>
      </c>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c r="BA887" s="5"/>
      <c r="BB887" s="5"/>
      <c r="BC887" s="5"/>
      <c r="BD887" s="5"/>
      <c r="BE887" s="5"/>
      <c r="BF887" s="5"/>
      <c r="BG887" s="5"/>
      <c r="BH887" s="5"/>
      <c r="BI887" s="5"/>
      <c r="BJ887" s="5"/>
      <c r="BK887" s="5">
        <v>46914.9984419346</v>
      </c>
      <c r="BL887" s="12"/>
    </row>
    <row r="888" spans="1:64" x14ac:dyDescent="0.3">
      <c r="A888" s="22" t="s">
        <v>118</v>
      </c>
      <c r="B888" s="5" t="s">
        <v>119</v>
      </c>
      <c r="C888" s="6" t="s">
        <v>1885</v>
      </c>
      <c r="D888" s="5" t="s">
        <v>1886</v>
      </c>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c r="BA888" s="5"/>
      <c r="BB888" s="5"/>
      <c r="BC888" s="5"/>
      <c r="BD888" s="5"/>
      <c r="BE888" s="5"/>
      <c r="BF888" s="5"/>
      <c r="BG888" s="5"/>
      <c r="BH888" s="5"/>
      <c r="BI888" s="5"/>
      <c r="BJ888" s="5"/>
      <c r="BK888" s="5"/>
      <c r="BL888" s="12"/>
    </row>
    <row r="889" spans="1:64" x14ac:dyDescent="0.3">
      <c r="A889" s="22" t="s">
        <v>118</v>
      </c>
      <c r="B889" s="5" t="s">
        <v>119</v>
      </c>
      <c r="C889" s="6" t="s">
        <v>1887</v>
      </c>
      <c r="D889" s="5" t="s">
        <v>1888</v>
      </c>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c r="BA889" s="5"/>
      <c r="BB889" s="5"/>
      <c r="BC889" s="5"/>
      <c r="BD889" s="5"/>
      <c r="BE889" s="5">
        <v>181538.96927833601</v>
      </c>
      <c r="BF889" s="5">
        <v>294872.01571464498</v>
      </c>
      <c r="BG889" s="5">
        <v>184489.99524116499</v>
      </c>
      <c r="BH889" s="5">
        <v>145850.00276565601</v>
      </c>
      <c r="BI889" s="5">
        <v>114780.00134229699</v>
      </c>
      <c r="BJ889" s="5">
        <v>226080.00040054301</v>
      </c>
      <c r="BK889" s="5">
        <v>39896.8197405338</v>
      </c>
      <c r="BL889" s="12"/>
    </row>
    <row r="890" spans="1:64" x14ac:dyDescent="0.3">
      <c r="A890" s="22" t="s">
        <v>118</v>
      </c>
      <c r="B890" s="5" t="s">
        <v>119</v>
      </c>
      <c r="C890" s="6" t="s">
        <v>1889</v>
      </c>
      <c r="D890" s="5" t="s">
        <v>1890</v>
      </c>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c r="BA890" s="5"/>
      <c r="BB890" s="5"/>
      <c r="BC890" s="5"/>
      <c r="BD890" s="5"/>
      <c r="BE890" s="5"/>
      <c r="BF890" s="5"/>
      <c r="BG890" s="5"/>
      <c r="BH890" s="5"/>
      <c r="BI890" s="5"/>
      <c r="BJ890" s="5"/>
      <c r="BK890" s="5"/>
      <c r="BL890" s="12"/>
    </row>
    <row r="891" spans="1:64" x14ac:dyDescent="0.3">
      <c r="A891" s="22" t="s">
        <v>118</v>
      </c>
      <c r="B891" s="5" t="s">
        <v>119</v>
      </c>
      <c r="C891" s="6" t="s">
        <v>1891</v>
      </c>
      <c r="D891" s="5" t="s">
        <v>1892</v>
      </c>
      <c r="E891" s="5"/>
      <c r="F891" s="5"/>
      <c r="G891" s="5"/>
      <c r="H891" s="5"/>
      <c r="I891" s="5"/>
      <c r="J891" s="5"/>
      <c r="K891" s="5"/>
      <c r="L891" s="5"/>
      <c r="M891" s="5"/>
      <c r="N891" s="5"/>
      <c r="O891" s="5"/>
      <c r="P891" s="5">
        <v>50000.000745058103</v>
      </c>
      <c r="Q891" s="5">
        <v>59999.9986588955</v>
      </c>
      <c r="R891" s="5">
        <v>100000.001490116</v>
      </c>
      <c r="S891" s="5">
        <v>70000.000298023195</v>
      </c>
      <c r="T891" s="5">
        <v>150000.00596046401</v>
      </c>
      <c r="U891" s="5">
        <v>200000.00298023201</v>
      </c>
      <c r="V891" s="5">
        <v>79999.9982118607</v>
      </c>
      <c r="W891" s="5">
        <v>209999.99344348899</v>
      </c>
      <c r="X891" s="5">
        <v>400000.00596046401</v>
      </c>
      <c r="Y891" s="5">
        <v>529999.97138977097</v>
      </c>
      <c r="Z891" s="5">
        <v>620000.00476837205</v>
      </c>
      <c r="AA891" s="5">
        <v>509999.99046325701</v>
      </c>
      <c r="AB891" s="5">
        <v>490000.00953674299</v>
      </c>
      <c r="AC891" s="5">
        <v>250000</v>
      </c>
      <c r="AD891" s="5">
        <v>200000.00298023201</v>
      </c>
      <c r="AE891" s="5">
        <v>319999.99284744298</v>
      </c>
      <c r="AF891" s="5">
        <v>550000.01192092896</v>
      </c>
      <c r="AG891" s="5">
        <v>1590000.0333785999</v>
      </c>
      <c r="AH891" s="5">
        <v>1120000.00476837</v>
      </c>
      <c r="AI891" s="5">
        <v>699999.98807907104</v>
      </c>
      <c r="AJ891" s="5">
        <v>1019999.9809265099</v>
      </c>
      <c r="AK891" s="5">
        <v>409999.99642372102</v>
      </c>
      <c r="AL891" s="5">
        <v>150000.00596046401</v>
      </c>
      <c r="AM891" s="5">
        <v>310000.00238418602</v>
      </c>
      <c r="AN891" s="5">
        <v>219999.99880790699</v>
      </c>
      <c r="AO891" s="5">
        <v>19999.999552965201</v>
      </c>
      <c r="AP891" s="5">
        <v>209999.99344348899</v>
      </c>
      <c r="AQ891" s="5">
        <v>140000.00059604601</v>
      </c>
      <c r="AR891" s="5">
        <v>370000.00476837199</v>
      </c>
      <c r="AS891" s="5">
        <v>109999.999403954</v>
      </c>
      <c r="AT891" s="5">
        <v>140000.00059604601</v>
      </c>
      <c r="AU891" s="5">
        <v>59999.9986588955</v>
      </c>
      <c r="AV891" s="5">
        <v>59999.9986588955</v>
      </c>
      <c r="AW891" s="5"/>
      <c r="AX891" s="5"/>
      <c r="AY891" s="5"/>
      <c r="AZ891" s="5"/>
      <c r="BA891" s="5"/>
      <c r="BB891" s="5"/>
      <c r="BC891" s="5"/>
      <c r="BD891" s="5">
        <v>150000.00596046401</v>
      </c>
      <c r="BE891" s="5">
        <v>122275.918722153</v>
      </c>
      <c r="BF891" s="5">
        <v>112395.003437996</v>
      </c>
      <c r="BG891" s="5">
        <v>121980.24243116401</v>
      </c>
      <c r="BH891" s="5">
        <v>596557.259559631</v>
      </c>
      <c r="BI891" s="5"/>
      <c r="BJ891" s="5">
        <v>142081.91633224499</v>
      </c>
      <c r="BK891" s="5">
        <v>42651.928961277001</v>
      </c>
      <c r="BL891" s="12"/>
    </row>
    <row r="892" spans="1:64" x14ac:dyDescent="0.3">
      <c r="A892" s="22" t="s">
        <v>118</v>
      </c>
      <c r="B892" s="5" t="s">
        <v>119</v>
      </c>
      <c r="C892" s="6" t="s">
        <v>1893</v>
      </c>
      <c r="D892" s="5" t="s">
        <v>1894</v>
      </c>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c r="BA892" s="5"/>
      <c r="BB892" s="5"/>
      <c r="BC892" s="5"/>
      <c r="BD892" s="5"/>
      <c r="BE892" s="5"/>
      <c r="BF892" s="5"/>
      <c r="BG892" s="5"/>
      <c r="BH892" s="5"/>
      <c r="BI892" s="5"/>
      <c r="BJ892" s="5"/>
      <c r="BK892" s="5"/>
      <c r="BL892" s="12"/>
    </row>
    <row r="893" spans="1:64" x14ac:dyDescent="0.3">
      <c r="A893" s="22" t="s">
        <v>118</v>
      </c>
      <c r="B893" s="5" t="s">
        <v>119</v>
      </c>
      <c r="C893" s="6" t="s">
        <v>1895</v>
      </c>
      <c r="D893" s="5" t="s">
        <v>1896</v>
      </c>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c r="BA893" s="5"/>
      <c r="BB893" s="5"/>
      <c r="BC893" s="5"/>
      <c r="BD893" s="5"/>
      <c r="BE893" s="5"/>
      <c r="BF893" s="5"/>
      <c r="BG893" s="5"/>
      <c r="BH893" s="5"/>
      <c r="BI893" s="5"/>
      <c r="BJ893" s="5"/>
      <c r="BK893" s="5"/>
      <c r="BL893" s="12"/>
    </row>
    <row r="894" spans="1:64" x14ac:dyDescent="0.3">
      <c r="A894" s="22" t="s">
        <v>118</v>
      </c>
      <c r="B894" s="5" t="s">
        <v>119</v>
      </c>
      <c r="C894" s="6" t="s">
        <v>1897</v>
      </c>
      <c r="D894" s="5" t="s">
        <v>1898</v>
      </c>
      <c r="E894" s="5"/>
      <c r="F894" s="5"/>
      <c r="G894" s="5"/>
      <c r="H894" s="5"/>
      <c r="I894" s="5"/>
      <c r="J894" s="5"/>
      <c r="K894" s="5"/>
      <c r="L894" s="5"/>
      <c r="M894" s="5"/>
      <c r="N894" s="5"/>
      <c r="O894" s="5"/>
      <c r="P894" s="5"/>
      <c r="Q894" s="5"/>
      <c r="R894" s="5"/>
      <c r="S894" s="5"/>
      <c r="T894" s="5"/>
      <c r="U894" s="5"/>
      <c r="V894" s="5">
        <v>70000.000298023195</v>
      </c>
      <c r="W894" s="5"/>
      <c r="X894" s="5"/>
      <c r="Y894" s="5">
        <v>119999.997317791</v>
      </c>
      <c r="Z894" s="5">
        <v>79999.9982118607</v>
      </c>
      <c r="AA894" s="5">
        <v>200000.00298023201</v>
      </c>
      <c r="AB894" s="5">
        <v>140000.00059604601</v>
      </c>
      <c r="AC894" s="5">
        <v>39999.999105930299</v>
      </c>
      <c r="AD894" s="5">
        <v>59999.9986588955</v>
      </c>
      <c r="AE894" s="5">
        <v>170000.00178813899</v>
      </c>
      <c r="AF894" s="5">
        <v>200000.00298023201</v>
      </c>
      <c r="AG894" s="5">
        <v>270000.010728836</v>
      </c>
      <c r="AH894" s="5">
        <v>259999.99046325701</v>
      </c>
      <c r="AI894" s="5">
        <v>219999.99880790699</v>
      </c>
      <c r="AJ894" s="5">
        <v>119999.997317791</v>
      </c>
      <c r="AK894" s="5">
        <v>1179999.94754791</v>
      </c>
      <c r="AL894" s="5">
        <v>100000.001490116</v>
      </c>
      <c r="AM894" s="5">
        <v>119999.997317791</v>
      </c>
      <c r="AN894" s="5">
        <v>270000.010728836</v>
      </c>
      <c r="AO894" s="5">
        <v>79999.9982118607</v>
      </c>
      <c r="AP894" s="5">
        <v>90000.003576278701</v>
      </c>
      <c r="AQ894" s="5">
        <v>29999.999329447699</v>
      </c>
      <c r="AR894" s="5">
        <v>50000.000745058103</v>
      </c>
      <c r="AS894" s="5">
        <v>79999.9982118607</v>
      </c>
      <c r="AT894" s="5">
        <v>70000.000298023195</v>
      </c>
      <c r="AU894" s="5">
        <v>90000.003576278701</v>
      </c>
      <c r="AV894" s="5"/>
      <c r="AW894" s="5"/>
      <c r="AX894" s="5"/>
      <c r="AY894" s="5"/>
      <c r="AZ894" s="5"/>
      <c r="BA894" s="5"/>
      <c r="BB894" s="5"/>
      <c r="BC894" s="5"/>
      <c r="BD894" s="5"/>
      <c r="BE894" s="5"/>
      <c r="BF894" s="5"/>
      <c r="BG894" s="5"/>
      <c r="BH894" s="5"/>
      <c r="BI894" s="5"/>
      <c r="BJ894" s="5"/>
      <c r="BK894" s="5"/>
      <c r="BL894" s="12"/>
    </row>
    <row r="895" spans="1:64" x14ac:dyDescent="0.3">
      <c r="A895" s="22" t="s">
        <v>118</v>
      </c>
      <c r="B895" s="5" t="s">
        <v>119</v>
      </c>
      <c r="C895" s="6" t="s">
        <v>1899</v>
      </c>
      <c r="D895" s="5" t="s">
        <v>1900</v>
      </c>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c r="BA895" s="5"/>
      <c r="BB895" s="5"/>
      <c r="BC895" s="5"/>
      <c r="BD895" s="5"/>
      <c r="BE895" s="5"/>
      <c r="BF895" s="5"/>
      <c r="BG895" s="5"/>
      <c r="BH895" s="5"/>
      <c r="BI895" s="5"/>
      <c r="BJ895" s="5"/>
      <c r="BK895" s="5"/>
      <c r="BL895" s="12"/>
    </row>
    <row r="896" spans="1:64" x14ac:dyDescent="0.3">
      <c r="A896" s="22" t="s">
        <v>118</v>
      </c>
      <c r="B896" s="5" t="s">
        <v>119</v>
      </c>
      <c r="C896" s="6" t="s">
        <v>1901</v>
      </c>
      <c r="D896" s="5" t="s">
        <v>1902</v>
      </c>
      <c r="E896" s="5"/>
      <c r="F896" s="5"/>
      <c r="G896" s="5"/>
      <c r="H896" s="5"/>
      <c r="I896" s="5"/>
      <c r="J896" s="5"/>
      <c r="K896" s="5"/>
      <c r="L896" s="5"/>
      <c r="M896" s="5"/>
      <c r="N896" s="5"/>
      <c r="O896" s="5"/>
      <c r="P896" s="5"/>
      <c r="Q896" s="5"/>
      <c r="R896" s="5"/>
      <c r="S896" s="5">
        <v>9999.9997764825803</v>
      </c>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c r="BA896" s="5"/>
      <c r="BB896" s="5"/>
      <c r="BC896" s="5"/>
      <c r="BD896" s="5"/>
      <c r="BE896" s="5"/>
      <c r="BF896" s="5"/>
      <c r="BG896" s="5"/>
      <c r="BH896" s="5">
        <v>-325353.38401794399</v>
      </c>
      <c r="BI896" s="5">
        <v>708566.24841690098</v>
      </c>
      <c r="BJ896" s="5"/>
      <c r="BK896" s="5"/>
      <c r="BL896" s="12"/>
    </row>
    <row r="897" spans="1:64" x14ac:dyDescent="0.3">
      <c r="A897" s="22" t="s">
        <v>118</v>
      </c>
      <c r="B897" s="5" t="s">
        <v>119</v>
      </c>
      <c r="C897" s="6" t="s">
        <v>1903</v>
      </c>
      <c r="D897" s="5" t="s">
        <v>1904</v>
      </c>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c r="BA897" s="5"/>
      <c r="BB897" s="5"/>
      <c r="BC897" s="5"/>
      <c r="BD897" s="5"/>
      <c r="BE897" s="5"/>
      <c r="BF897" s="5"/>
      <c r="BG897" s="5"/>
      <c r="BH897" s="5"/>
      <c r="BI897" s="5"/>
      <c r="BJ897" s="5"/>
      <c r="BK897" s="5"/>
      <c r="BL897" s="12"/>
    </row>
    <row r="898" spans="1:64" x14ac:dyDescent="0.3">
      <c r="A898" s="22" t="s">
        <v>118</v>
      </c>
      <c r="B898" s="5" t="s">
        <v>119</v>
      </c>
      <c r="C898" s="6" t="s">
        <v>1905</v>
      </c>
      <c r="D898" s="5" t="s">
        <v>1906</v>
      </c>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c r="BA898" s="5"/>
      <c r="BB898" s="5"/>
      <c r="BC898" s="5"/>
      <c r="BD898" s="5"/>
      <c r="BE898" s="5"/>
      <c r="BF898" s="5"/>
      <c r="BG898" s="5"/>
      <c r="BH898" s="5"/>
      <c r="BI898" s="5"/>
      <c r="BJ898" s="5"/>
      <c r="BK898" s="5"/>
      <c r="BL898" s="12"/>
    </row>
    <row r="899" spans="1:64" x14ac:dyDescent="0.3">
      <c r="A899" s="22" t="s">
        <v>118</v>
      </c>
      <c r="B899" s="5" t="s">
        <v>119</v>
      </c>
      <c r="C899" s="6" t="s">
        <v>1907</v>
      </c>
      <c r="D899" s="5" t="s">
        <v>1908</v>
      </c>
      <c r="E899" s="5"/>
      <c r="F899" s="5"/>
      <c r="G899" s="5"/>
      <c r="H899" s="5"/>
      <c r="I899" s="5"/>
      <c r="J899" s="5"/>
      <c r="K899" s="5"/>
      <c r="L899" s="5"/>
      <c r="M899" s="5"/>
      <c r="N899" s="5">
        <v>19999.999552965201</v>
      </c>
      <c r="O899" s="5">
        <v>19999.999552965201</v>
      </c>
      <c r="P899" s="5">
        <v>79999.9982118607</v>
      </c>
      <c r="Q899" s="5">
        <v>109999.999403954</v>
      </c>
      <c r="R899" s="5">
        <v>100000.001490116</v>
      </c>
      <c r="S899" s="5">
        <v>150000.00596046401</v>
      </c>
      <c r="T899" s="5">
        <v>230000.00417232499</v>
      </c>
      <c r="U899" s="5">
        <v>239999.994635582</v>
      </c>
      <c r="V899" s="5">
        <v>200000.00298023201</v>
      </c>
      <c r="W899" s="5">
        <v>129999.995231628</v>
      </c>
      <c r="X899" s="5">
        <v>230000.00417232499</v>
      </c>
      <c r="Y899" s="5">
        <v>9999.9997764825803</v>
      </c>
      <c r="Z899" s="5">
        <v>270000.010728836</v>
      </c>
      <c r="AA899" s="5">
        <v>300000.01192092901</v>
      </c>
      <c r="AB899" s="5">
        <v>360000.01430511498</v>
      </c>
      <c r="AC899" s="5">
        <v>479999.989271164</v>
      </c>
      <c r="AD899" s="5">
        <v>639999.98569488502</v>
      </c>
      <c r="AE899" s="5">
        <v>519999.98092651402</v>
      </c>
      <c r="AF899" s="5">
        <v>680000.00715255702</v>
      </c>
      <c r="AG899" s="5">
        <v>460000.00834464998</v>
      </c>
      <c r="AH899" s="5">
        <v>629999.99523162795</v>
      </c>
      <c r="AI899" s="5">
        <v>500000</v>
      </c>
      <c r="AJ899" s="5">
        <v>670000.016689301</v>
      </c>
      <c r="AK899" s="5">
        <v>579999.983310699</v>
      </c>
      <c r="AL899" s="5">
        <v>990000.00953674305</v>
      </c>
      <c r="AM899" s="5">
        <v>370000.00476837199</v>
      </c>
      <c r="AN899" s="5">
        <v>1289999.9618530299</v>
      </c>
      <c r="AO899" s="5">
        <v>500000</v>
      </c>
      <c r="AP899" s="5">
        <v>670000.016689301</v>
      </c>
      <c r="AQ899" s="5">
        <v>379999.99523162801</v>
      </c>
      <c r="AR899" s="5">
        <v>649999.97615814197</v>
      </c>
      <c r="AS899" s="5">
        <v>1049999.95231628</v>
      </c>
      <c r="AT899" s="5">
        <v>500000</v>
      </c>
      <c r="AU899" s="5">
        <v>850000.02384185803</v>
      </c>
      <c r="AV899" s="5">
        <v>980000.01907348598</v>
      </c>
      <c r="AW899" s="5">
        <v>1029999.97138977</v>
      </c>
      <c r="AX899" s="5">
        <v>1210000.0381469701</v>
      </c>
      <c r="AY899" s="5">
        <v>839999.97377395595</v>
      </c>
      <c r="AZ899" s="5">
        <v>1129999.99523163</v>
      </c>
      <c r="BA899" s="5">
        <v>119999.997317791</v>
      </c>
      <c r="BB899" s="5"/>
      <c r="BC899" s="5"/>
      <c r="BD899" s="5"/>
      <c r="BE899" s="5"/>
      <c r="BF899" s="5"/>
      <c r="BG899" s="5"/>
      <c r="BH899" s="5"/>
      <c r="BI899" s="5"/>
      <c r="BJ899" s="5"/>
      <c r="BK899" s="5"/>
      <c r="BL899" s="12"/>
    </row>
    <row r="900" spans="1:64" x14ac:dyDescent="0.3">
      <c r="A900" s="22" t="s">
        <v>118</v>
      </c>
      <c r="B900" s="5" t="s">
        <v>119</v>
      </c>
      <c r="C900" s="6" t="s">
        <v>1909</v>
      </c>
      <c r="D900" s="5" t="s">
        <v>1910</v>
      </c>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c r="BA900" s="5"/>
      <c r="BB900" s="5"/>
      <c r="BC900" s="5"/>
      <c r="BD900" s="5"/>
      <c r="BE900" s="5"/>
      <c r="BF900" s="5"/>
      <c r="BG900" s="5"/>
      <c r="BH900" s="5"/>
      <c r="BI900" s="5"/>
      <c r="BJ900" s="5"/>
      <c r="BK900" s="5"/>
      <c r="BL900" s="12"/>
    </row>
    <row r="901" spans="1:64" x14ac:dyDescent="0.3">
      <c r="A901" s="22" t="s">
        <v>118</v>
      </c>
      <c r="B901" s="5" t="s">
        <v>119</v>
      </c>
      <c r="C901" s="6" t="s">
        <v>1911</v>
      </c>
      <c r="D901" s="5" t="s">
        <v>1912</v>
      </c>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v>430000.00715255702</v>
      </c>
      <c r="AG901" s="5"/>
      <c r="AH901" s="5">
        <v>19999.999552965201</v>
      </c>
      <c r="AI901" s="5"/>
      <c r="AJ901" s="5"/>
      <c r="AK901" s="5"/>
      <c r="AL901" s="5"/>
      <c r="AM901" s="5"/>
      <c r="AN901" s="5"/>
      <c r="AO901" s="5"/>
      <c r="AP901" s="5"/>
      <c r="AQ901" s="5"/>
      <c r="AR901" s="5"/>
      <c r="AS901" s="5"/>
      <c r="AT901" s="5"/>
      <c r="AU901" s="5"/>
      <c r="AV901" s="5"/>
      <c r="AW901" s="5"/>
      <c r="AX901" s="5"/>
      <c r="AY901" s="5"/>
      <c r="AZ901" s="5"/>
      <c r="BA901" s="5"/>
      <c r="BB901" s="5"/>
      <c r="BC901" s="5"/>
      <c r="BD901" s="5"/>
      <c r="BE901" s="5"/>
      <c r="BF901" s="5"/>
      <c r="BG901" s="5"/>
      <c r="BH901" s="5">
        <v>387017.011642456</v>
      </c>
      <c r="BI901" s="5"/>
      <c r="BJ901" s="5"/>
      <c r="BK901" s="5"/>
      <c r="BL901" s="12"/>
    </row>
    <row r="902" spans="1:64" x14ac:dyDescent="0.3">
      <c r="A902" s="22" t="s">
        <v>118</v>
      </c>
      <c r="B902" s="5" t="s">
        <v>119</v>
      </c>
      <c r="C902" s="6" t="s">
        <v>1913</v>
      </c>
      <c r="D902" s="5" t="s">
        <v>1914</v>
      </c>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c r="BA902" s="5"/>
      <c r="BB902" s="5"/>
      <c r="BC902" s="5"/>
      <c r="BD902" s="5">
        <v>1100000.02384186</v>
      </c>
      <c r="BE902" s="5">
        <v>866487.26463317894</v>
      </c>
      <c r="BF902" s="5">
        <v>1007732.15293884</v>
      </c>
      <c r="BG902" s="5">
        <v>908725.14247894299</v>
      </c>
      <c r="BH902" s="5">
        <v>1055246.5915679899</v>
      </c>
      <c r="BI902" s="5">
        <v>868985.59331893898</v>
      </c>
      <c r="BJ902" s="5">
        <v>1252077.8179168699</v>
      </c>
      <c r="BK902" s="5">
        <v>775434.19599533104</v>
      </c>
      <c r="BL902" s="12"/>
    </row>
    <row r="903" spans="1:64" x14ac:dyDescent="0.3">
      <c r="A903" s="22" t="s">
        <v>118</v>
      </c>
      <c r="B903" s="5" t="s">
        <v>119</v>
      </c>
      <c r="C903" s="6" t="s">
        <v>1915</v>
      </c>
      <c r="D903" s="5" t="s">
        <v>1916</v>
      </c>
      <c r="E903" s="5"/>
      <c r="F903" s="5"/>
      <c r="G903" s="5"/>
      <c r="H903" s="5"/>
      <c r="I903" s="5"/>
      <c r="J903" s="5"/>
      <c r="K903" s="5"/>
      <c r="L903" s="5"/>
      <c r="M903" s="5"/>
      <c r="N903" s="5"/>
      <c r="O903" s="5"/>
      <c r="P903" s="5"/>
      <c r="Q903" s="5"/>
      <c r="R903" s="5"/>
      <c r="S903" s="5"/>
      <c r="T903" s="5"/>
      <c r="U903" s="5"/>
      <c r="V903" s="5"/>
      <c r="W903" s="5"/>
      <c r="X903" s="5"/>
      <c r="Y903" s="5"/>
      <c r="Z903" s="5"/>
      <c r="AA903" s="5">
        <v>-21110620.274015199</v>
      </c>
      <c r="AB903" s="5">
        <v>-17208817.895939399</v>
      </c>
      <c r="AC903" s="5">
        <v>-19122537.358146802</v>
      </c>
      <c r="AD903" s="5">
        <v>-13486146.1873274</v>
      </c>
      <c r="AE903" s="5">
        <v>-8145116.3083334202</v>
      </c>
      <c r="AF903" s="5">
        <v>-20717069.599856801</v>
      </c>
      <c r="AG903" s="5">
        <v>-17609017.845822699</v>
      </c>
      <c r="AH903" s="5">
        <v>-5757326.1211363897</v>
      </c>
      <c r="AI903" s="5">
        <v>-1400630.0122869499</v>
      </c>
      <c r="AJ903" s="5">
        <v>-24297558.472137801</v>
      </c>
      <c r="AK903" s="5">
        <v>-29950417.1161699</v>
      </c>
      <c r="AL903" s="5">
        <v>-28526871.532434199</v>
      </c>
      <c r="AM903" s="5">
        <v>-37419850.962993897</v>
      </c>
      <c r="AN903" s="5">
        <v>-36713042.284999996</v>
      </c>
      <c r="AO903" s="5">
        <v>-31728284.270562299</v>
      </c>
      <c r="AP903" s="5">
        <v>-30275928.210237101</v>
      </c>
      <c r="AQ903" s="5">
        <v>-8284983.0107668303</v>
      </c>
      <c r="AR903" s="5">
        <v>-5091768.8865005299</v>
      </c>
      <c r="AS903" s="5">
        <v>-12966382.8999721</v>
      </c>
      <c r="AT903" s="5">
        <v>-4001493.73320171</v>
      </c>
      <c r="AU903" s="5">
        <v>-11529438.119692</v>
      </c>
      <c r="AV903" s="5">
        <v>-14392110.679811399</v>
      </c>
      <c r="AW903" s="5">
        <v>-18717696.102301002</v>
      </c>
      <c r="AX903" s="5">
        <v>-26010870.289799999</v>
      </c>
      <c r="AY903" s="5">
        <v>-20113111.961998101</v>
      </c>
      <c r="AZ903" s="5">
        <v>-24740994.784575</v>
      </c>
      <c r="BA903" s="5">
        <v>-2234435.2634054399</v>
      </c>
      <c r="BB903" s="5">
        <v>-22147216.661826301</v>
      </c>
      <c r="BC903" s="5">
        <v>-21518154.856686</v>
      </c>
      <c r="BD903" s="5">
        <v>-19021312.976753701</v>
      </c>
      <c r="BE903" s="5">
        <v>-43113333.8452437</v>
      </c>
      <c r="BF903" s="5">
        <v>-313366.593045916</v>
      </c>
      <c r="BG903" s="5">
        <v>4702424.7893924201</v>
      </c>
      <c r="BH903" s="5">
        <v>2233800.8557328898</v>
      </c>
      <c r="BI903" s="5">
        <v>-2106562.6530211898</v>
      </c>
      <c r="BJ903" s="5">
        <v>-10937227.2117697</v>
      </c>
      <c r="BK903" s="5">
        <v>7317095.2820590604</v>
      </c>
      <c r="BL903" s="12"/>
    </row>
    <row r="904" spans="1:64" x14ac:dyDescent="0.3">
      <c r="A904" s="22" t="s">
        <v>118</v>
      </c>
      <c r="B904" s="5" t="s">
        <v>119</v>
      </c>
      <c r="C904" s="6" t="s">
        <v>1917</v>
      </c>
      <c r="D904" s="5" t="s">
        <v>1918</v>
      </c>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c r="BA904" s="5"/>
      <c r="BB904" s="5"/>
      <c r="BC904" s="5"/>
      <c r="BD904" s="5"/>
      <c r="BE904" s="5"/>
      <c r="BF904" s="5"/>
      <c r="BG904" s="5"/>
      <c r="BH904" s="5"/>
      <c r="BI904" s="5"/>
      <c r="BJ904" s="5"/>
      <c r="BK904" s="5"/>
      <c r="BL904" s="12"/>
    </row>
    <row r="905" spans="1:64" x14ac:dyDescent="0.3">
      <c r="A905" s="22" t="s">
        <v>118</v>
      </c>
      <c r="B905" s="5" t="s">
        <v>119</v>
      </c>
      <c r="C905" s="6" t="s">
        <v>1919</v>
      </c>
      <c r="D905" s="5" t="s">
        <v>1920</v>
      </c>
      <c r="E905" s="5"/>
      <c r="F905" s="5"/>
      <c r="G905" s="5"/>
      <c r="H905" s="5"/>
      <c r="I905" s="5"/>
      <c r="J905" s="5"/>
      <c r="K905" s="5"/>
      <c r="L905" s="5"/>
      <c r="M905" s="5"/>
      <c r="N905" s="5"/>
      <c r="O905" s="5"/>
      <c r="P905" s="5"/>
      <c r="Q905" s="5"/>
      <c r="R905" s="5"/>
      <c r="S905" s="5"/>
      <c r="T905" s="5"/>
      <c r="U905" s="5"/>
      <c r="V905" s="5"/>
      <c r="W905" s="5"/>
      <c r="X905" s="5">
        <v>-1319997100</v>
      </c>
      <c r="Y905" s="5">
        <v>-1199996000</v>
      </c>
      <c r="Z905" s="5">
        <v>-1454400000</v>
      </c>
      <c r="AA905" s="5">
        <v>-1500697100</v>
      </c>
      <c r="AB905" s="5">
        <v>-1290001900</v>
      </c>
      <c r="AC905" s="5">
        <v>-1511000300</v>
      </c>
      <c r="AD905" s="5">
        <v>-180000500</v>
      </c>
      <c r="AE905" s="5">
        <v>-19000100</v>
      </c>
      <c r="AF905" s="5">
        <v>-1833000200</v>
      </c>
      <c r="AG905" s="5">
        <v>-930999800</v>
      </c>
      <c r="AH905" s="5">
        <v>137999500</v>
      </c>
      <c r="AI905" s="5">
        <v>494989400</v>
      </c>
      <c r="AJ905" s="5">
        <v>-1810000700</v>
      </c>
      <c r="AK905" s="5">
        <v>-2447999600</v>
      </c>
      <c r="AL905" s="5">
        <v>-858999500</v>
      </c>
      <c r="AM905" s="5">
        <v>-3322999500</v>
      </c>
      <c r="AN905" s="5">
        <v>-1913000400</v>
      </c>
      <c r="AO905" s="5">
        <v>-2707000800</v>
      </c>
      <c r="AP905" s="5">
        <v>-3230092000</v>
      </c>
      <c r="AQ905" s="5">
        <v>-1058395300</v>
      </c>
      <c r="AR905" s="5">
        <v>-658282500</v>
      </c>
      <c r="AS905" s="5">
        <v>-1789362900</v>
      </c>
      <c r="AT905" s="5">
        <v>-581250000</v>
      </c>
      <c r="AU905" s="5">
        <v>-1604000000</v>
      </c>
      <c r="AV905" s="5">
        <v>-1854000000</v>
      </c>
      <c r="AW905" s="5">
        <v>-2086000000</v>
      </c>
      <c r="AX905" s="5">
        <v>-2832000000</v>
      </c>
      <c r="AY905" s="5">
        <v>-2239000000</v>
      </c>
      <c r="AZ905" s="5">
        <v>-2834300000</v>
      </c>
      <c r="BA905" s="5">
        <v>10000000</v>
      </c>
      <c r="BB905" s="5">
        <v>-1983000000</v>
      </c>
      <c r="BC905" s="5">
        <v>-2430701700</v>
      </c>
      <c r="BD905" s="5">
        <v>-2093077000</v>
      </c>
      <c r="BE905" s="5">
        <v>-4412389000</v>
      </c>
      <c r="BF905" s="5">
        <v>-454281500</v>
      </c>
      <c r="BG905" s="5">
        <v>474654000</v>
      </c>
      <c r="BH905" s="5">
        <v>248394000</v>
      </c>
      <c r="BI905" s="5">
        <v>-261750000</v>
      </c>
      <c r="BJ905" s="5">
        <v>-1138644000</v>
      </c>
      <c r="BK905" s="5">
        <v>906543000</v>
      </c>
      <c r="BL905" s="12"/>
    </row>
    <row r="906" spans="1:64" x14ac:dyDescent="0.3">
      <c r="A906" s="22" t="s">
        <v>118</v>
      </c>
      <c r="B906" s="5" t="s">
        <v>119</v>
      </c>
      <c r="C906" s="6" t="s">
        <v>1921</v>
      </c>
      <c r="D906" s="5" t="s">
        <v>1922</v>
      </c>
      <c r="E906" s="5"/>
      <c r="F906" s="5"/>
      <c r="G906" s="5"/>
      <c r="H906" s="5"/>
      <c r="I906" s="5"/>
      <c r="J906" s="5"/>
      <c r="K906" s="5"/>
      <c r="L906" s="5"/>
      <c r="M906" s="5"/>
      <c r="N906" s="5"/>
      <c r="O906" s="5"/>
      <c r="P906" s="5"/>
      <c r="Q906" s="5"/>
      <c r="R906" s="5"/>
      <c r="S906" s="5"/>
      <c r="T906" s="5"/>
      <c r="U906" s="5"/>
      <c r="V906" s="5"/>
      <c r="W906" s="5"/>
      <c r="X906" s="5">
        <v>-19197723.901218802</v>
      </c>
      <c r="Y906" s="5">
        <v>-17571545.715457201</v>
      </c>
      <c r="Z906" s="5">
        <v>-16560016.396055801</v>
      </c>
      <c r="AA906" s="5">
        <v>-15598464.784633299</v>
      </c>
      <c r="AB906" s="5">
        <v>-12981804.367515299</v>
      </c>
      <c r="AC906" s="5">
        <v>-15227252.846921301</v>
      </c>
      <c r="AD906" s="5">
        <v>-1697605.4398672101</v>
      </c>
      <c r="AE906" s="5">
        <v>-177444.99234188799</v>
      </c>
      <c r="AF906" s="5">
        <v>-16686544.2562062</v>
      </c>
      <c r="AG906" s="5">
        <v>-8915402.2944477405</v>
      </c>
      <c r="AH906" s="5">
        <v>1189220.2823115799</v>
      </c>
      <c r="AI906" s="5">
        <v>4228510.1657269802</v>
      </c>
      <c r="AJ906" s="5">
        <v>-16207026.3252149</v>
      </c>
      <c r="AK906" s="5">
        <v>-21588821.0808523</v>
      </c>
      <c r="AL906" s="5">
        <v>-7065244.5694639804</v>
      </c>
      <c r="AM906" s="5">
        <v>-28546879.429577801</v>
      </c>
      <c r="AN906" s="5">
        <v>-17063449.616897501</v>
      </c>
      <c r="AO906" s="5">
        <v>-24230442.4493596</v>
      </c>
      <c r="AP906" s="5">
        <v>-27876862.0005178</v>
      </c>
      <c r="AQ906" s="5">
        <v>-8300000.3921030499</v>
      </c>
      <c r="AR906" s="5">
        <v>-5100000</v>
      </c>
      <c r="AS906" s="5">
        <v>-13000000</v>
      </c>
      <c r="AT906" s="5">
        <v>-4000000</v>
      </c>
      <c r="AU906" s="5">
        <v>-11523129.2336185</v>
      </c>
      <c r="AV906" s="5">
        <v>-15173190.429268699</v>
      </c>
      <c r="AW906" s="5">
        <v>-18659987.476518501</v>
      </c>
      <c r="AX906" s="5">
        <v>-25923193.385924201</v>
      </c>
      <c r="AY906" s="5">
        <v>-20236657.7248176</v>
      </c>
      <c r="AZ906" s="5">
        <v>-27668578.401464298</v>
      </c>
      <c r="BA906" s="5">
        <v>98683.366523838995</v>
      </c>
      <c r="BB906" s="5">
        <v>-18577713.489125099</v>
      </c>
      <c r="BC906" s="5">
        <v>-25083139.502485901</v>
      </c>
      <c r="BD906" s="5">
        <v>-23394386.000992499</v>
      </c>
      <c r="BE906" s="5">
        <v>-47630700.310349502</v>
      </c>
      <c r="BF906" s="5">
        <v>-4805050.6386016896</v>
      </c>
      <c r="BG906" s="5">
        <v>4889725.8418261996</v>
      </c>
      <c r="BH906" s="5">
        <v>2279069.8527927501</v>
      </c>
      <c r="BI906" s="5">
        <v>-2412998.3867250499</v>
      </c>
      <c r="BJ906" s="5">
        <v>-10560522.6449813</v>
      </c>
      <c r="BK906" s="5">
        <v>8228710.0735874102</v>
      </c>
      <c r="BL906" s="12"/>
    </row>
    <row r="907" spans="1:64" x14ac:dyDescent="0.3">
      <c r="A907" s="22" t="s">
        <v>118</v>
      </c>
      <c r="B907" s="5" t="s">
        <v>119</v>
      </c>
      <c r="C907" s="6" t="s">
        <v>1923</v>
      </c>
      <c r="D907" s="5" t="s">
        <v>1924</v>
      </c>
      <c r="E907" s="5"/>
      <c r="F907" s="5"/>
      <c r="G907" s="5"/>
      <c r="H907" s="5"/>
      <c r="I907" s="5"/>
      <c r="J907" s="5"/>
      <c r="K907" s="5"/>
      <c r="L907" s="5"/>
      <c r="M907" s="5"/>
      <c r="N907" s="5"/>
      <c r="O907" s="5"/>
      <c r="P907" s="5"/>
      <c r="Q907" s="5"/>
      <c r="R907" s="5"/>
      <c r="S907" s="5"/>
      <c r="T907" s="5"/>
      <c r="U907" s="5"/>
      <c r="V907" s="5"/>
      <c r="W907" s="5"/>
      <c r="X907" s="5"/>
      <c r="Y907" s="5"/>
      <c r="Z907" s="5"/>
      <c r="AA907" s="5">
        <v>23740352.883235201</v>
      </c>
      <c r="AB907" s="5">
        <v>15518127.014934801</v>
      </c>
      <c r="AC907" s="5">
        <v>22437458.882778302</v>
      </c>
      <c r="AD907" s="5">
        <v>18947278.9094132</v>
      </c>
      <c r="AE907" s="5">
        <v>19655749.4246241</v>
      </c>
      <c r="AF907" s="5">
        <v>33187683.432911702</v>
      </c>
      <c r="AG907" s="5">
        <v>28097813.274040401</v>
      </c>
      <c r="AH907" s="5">
        <v>16518014.9974909</v>
      </c>
      <c r="AI907" s="5">
        <v>24514410.614551902</v>
      </c>
      <c r="AJ907" s="5">
        <v>34046263.050953701</v>
      </c>
      <c r="AK907" s="5">
        <v>26136341.370959699</v>
      </c>
      <c r="AL907" s="5">
        <v>25211717.834961701</v>
      </c>
      <c r="AM907" s="5">
        <v>23780207.8488685</v>
      </c>
      <c r="AN907" s="5">
        <v>23246936.9962079</v>
      </c>
      <c r="AO907" s="5">
        <v>-548058.47074871603</v>
      </c>
      <c r="AP907" s="5">
        <v>2769817.5989243798</v>
      </c>
      <c r="AQ907" s="5">
        <v>-504203.88726947899</v>
      </c>
      <c r="AR907" s="5">
        <v>8106246.3257929301</v>
      </c>
      <c r="AS907" s="5">
        <v>8051370.0243057599</v>
      </c>
      <c r="AT907" s="5">
        <v>17623414.709213398</v>
      </c>
      <c r="AU907" s="5">
        <v>10665232.2200517</v>
      </c>
      <c r="AV907" s="5">
        <v>7190944.1500001503</v>
      </c>
      <c r="AW907" s="5">
        <v>14432661.0875521</v>
      </c>
      <c r="AX907" s="5">
        <v>19910527.788222201</v>
      </c>
      <c r="AY907" s="5">
        <v>25266306.525064901</v>
      </c>
      <c r="AZ907" s="5">
        <v>22999676.872068401</v>
      </c>
      <c r="BA907" s="5">
        <v>37537509.841251902</v>
      </c>
      <c r="BB907" s="5">
        <v>24844399.2986186</v>
      </c>
      <c r="BC907" s="5">
        <v>22294310.6926594</v>
      </c>
      <c r="BD907" s="5">
        <v>12546023.8170032</v>
      </c>
      <c r="BE907" s="5">
        <v>17181243.063311402</v>
      </c>
      <c r="BF907" s="5">
        <v>20745866.2873597</v>
      </c>
      <c r="BG907" s="5">
        <v>63128288.374934502</v>
      </c>
      <c r="BH907" s="5">
        <v>152223951.89859501</v>
      </c>
      <c r="BI907" s="5">
        <v>97951272.156244099</v>
      </c>
      <c r="BJ907" s="5">
        <v>16276945.080468601</v>
      </c>
      <c r="BK907" s="5">
        <v>21396547.0932968</v>
      </c>
      <c r="BL907" s="12"/>
    </row>
    <row r="908" spans="1:64" ht="27.6" x14ac:dyDescent="0.3">
      <c r="A908" s="22" t="s">
        <v>118</v>
      </c>
      <c r="B908" s="5" t="s">
        <v>119</v>
      </c>
      <c r="C908" s="6" t="s">
        <v>1925</v>
      </c>
      <c r="D908" s="5" t="s">
        <v>1926</v>
      </c>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c r="BA908" s="5"/>
      <c r="BB908" s="5"/>
      <c r="BC908" s="5"/>
      <c r="BD908" s="5"/>
      <c r="BE908" s="5"/>
      <c r="BF908" s="5"/>
      <c r="BG908" s="5"/>
      <c r="BH908" s="5"/>
      <c r="BI908" s="5"/>
      <c r="BJ908" s="5"/>
      <c r="BK908" s="5"/>
      <c r="BL908" s="12"/>
    </row>
    <row r="909" spans="1:64" x14ac:dyDescent="0.3">
      <c r="A909" s="22" t="s">
        <v>118</v>
      </c>
      <c r="B909" s="5" t="s">
        <v>119</v>
      </c>
      <c r="C909" s="6" t="s">
        <v>1927</v>
      </c>
      <c r="D909" s="5" t="s">
        <v>1928</v>
      </c>
      <c r="E909" s="5"/>
      <c r="F909" s="5"/>
      <c r="G909" s="5"/>
      <c r="H909" s="5"/>
      <c r="I909" s="5"/>
      <c r="J909" s="5"/>
      <c r="K909" s="5"/>
      <c r="L909" s="5"/>
      <c r="M909" s="5"/>
      <c r="N909" s="5"/>
      <c r="O909" s="5"/>
      <c r="P909" s="5"/>
      <c r="Q909" s="5"/>
      <c r="R909" s="5"/>
      <c r="S909" s="5"/>
      <c r="T909" s="5"/>
      <c r="U909" s="5"/>
      <c r="V909" s="5"/>
      <c r="W909" s="5"/>
      <c r="X909" s="5"/>
      <c r="Y909" s="5"/>
      <c r="Z909" s="5"/>
      <c r="AA909" s="5">
        <v>2251267100</v>
      </c>
      <c r="AB909" s="5">
        <v>1540235000</v>
      </c>
      <c r="AC909" s="5">
        <v>1865524000</v>
      </c>
      <c r="AD909" s="5">
        <v>2014608000</v>
      </c>
      <c r="AE909" s="5">
        <v>2109397200</v>
      </c>
      <c r="AF909" s="5">
        <v>2109100800</v>
      </c>
      <c r="AG909" s="5">
        <v>2370470100</v>
      </c>
      <c r="AH909" s="5">
        <v>1914693000</v>
      </c>
      <c r="AI909" s="5">
        <v>2869140500</v>
      </c>
      <c r="AJ909" s="5">
        <v>3417408000</v>
      </c>
      <c r="AK909" s="5">
        <v>2573998300</v>
      </c>
      <c r="AL909" s="5">
        <v>2237090300</v>
      </c>
      <c r="AM909" s="5">
        <v>2514348000</v>
      </c>
      <c r="AN909" s="5">
        <v>2589764100</v>
      </c>
      <c r="AO909" s="5">
        <v>1307112300</v>
      </c>
      <c r="AP909" s="5">
        <v>405545000</v>
      </c>
      <c r="AQ909" s="5">
        <v>841615500</v>
      </c>
      <c r="AR909" s="5">
        <v>1032600000</v>
      </c>
      <c r="AS909" s="5">
        <v>1224640000</v>
      </c>
      <c r="AT909" s="5">
        <v>1554000000</v>
      </c>
      <c r="AU909" s="5">
        <v>1488000000</v>
      </c>
      <c r="AV909" s="5">
        <v>891000000</v>
      </c>
      <c r="AW909" s="5">
        <v>1031000000</v>
      </c>
      <c r="AX909" s="5">
        <v>2047000000</v>
      </c>
      <c r="AY909" s="5">
        <v>2800000000</v>
      </c>
      <c r="AZ909" s="5">
        <v>2232000000</v>
      </c>
      <c r="BA909" s="5">
        <v>3623000000</v>
      </c>
      <c r="BB909" s="5">
        <v>2670000000</v>
      </c>
      <c r="BC909" s="5">
        <v>2175240000</v>
      </c>
      <c r="BD909" s="5">
        <v>1109937500</v>
      </c>
      <c r="BE909" s="5">
        <v>1594000000</v>
      </c>
      <c r="BF909" s="5">
        <v>1952244500</v>
      </c>
      <c r="BG909" s="5">
        <v>3076017900</v>
      </c>
      <c r="BH909" s="5"/>
      <c r="BI909" s="5"/>
      <c r="BJ909" s="5"/>
      <c r="BK909" s="5"/>
      <c r="BL909" s="12"/>
    </row>
    <row r="910" spans="1:64" x14ac:dyDescent="0.3">
      <c r="A910" s="22" t="s">
        <v>118</v>
      </c>
      <c r="B910" s="5" t="s">
        <v>119</v>
      </c>
      <c r="C910" s="6" t="s">
        <v>1929</v>
      </c>
      <c r="D910" s="5" t="s">
        <v>1930</v>
      </c>
      <c r="E910" s="5"/>
      <c r="F910" s="5"/>
      <c r="G910" s="5"/>
      <c r="H910" s="5"/>
      <c r="I910" s="5"/>
      <c r="J910" s="5"/>
      <c r="K910" s="5"/>
      <c r="L910" s="5"/>
      <c r="M910" s="5"/>
      <c r="N910" s="5"/>
      <c r="O910" s="5"/>
      <c r="P910" s="5"/>
      <c r="Q910" s="5"/>
      <c r="R910" s="5"/>
      <c r="S910" s="5"/>
      <c r="T910" s="5"/>
      <c r="U910" s="5"/>
      <c r="V910" s="5"/>
      <c r="W910" s="5"/>
      <c r="X910" s="5"/>
      <c r="Y910" s="5"/>
      <c r="Z910" s="5"/>
      <c r="AA910" s="5">
        <v>23399998.9605854</v>
      </c>
      <c r="AB910" s="5">
        <v>15500000</v>
      </c>
      <c r="AC910" s="5">
        <v>18800000</v>
      </c>
      <c r="AD910" s="5">
        <v>19000000</v>
      </c>
      <c r="AE910" s="5">
        <v>19700000</v>
      </c>
      <c r="AF910" s="5">
        <v>19200000</v>
      </c>
      <c r="AG910" s="5">
        <v>22699999.042384099</v>
      </c>
      <c r="AH910" s="5">
        <v>16500000</v>
      </c>
      <c r="AI910" s="5">
        <v>24509999.145737201</v>
      </c>
      <c r="AJ910" s="5">
        <v>30600000</v>
      </c>
      <c r="AK910" s="5">
        <v>22699999.118103601</v>
      </c>
      <c r="AL910" s="5">
        <v>18399999.177503102</v>
      </c>
      <c r="AM910" s="5">
        <v>21600000</v>
      </c>
      <c r="AN910" s="5">
        <v>23100000</v>
      </c>
      <c r="AO910" s="5">
        <v>11700000</v>
      </c>
      <c r="AP910" s="5">
        <v>3500000</v>
      </c>
      <c r="AQ910" s="5">
        <v>6600000</v>
      </c>
      <c r="AR910" s="5">
        <v>8000000</v>
      </c>
      <c r="AS910" s="5">
        <v>8897200.2269634604</v>
      </c>
      <c r="AT910" s="5">
        <v>10694193.548387101</v>
      </c>
      <c r="AU910" s="5">
        <v>10689785.722957799</v>
      </c>
      <c r="AV910" s="5">
        <v>7291970.1577553498</v>
      </c>
      <c r="AW910" s="5">
        <v>9222649.61087754</v>
      </c>
      <c r="AX910" s="5">
        <v>18737562.450913399</v>
      </c>
      <c r="AY910" s="5">
        <v>25307119.977440499</v>
      </c>
      <c r="AZ910" s="5">
        <v>21788895.668090299</v>
      </c>
      <c r="BA910" s="5">
        <v>35752983.691586897</v>
      </c>
      <c r="BB910" s="5">
        <v>25013865.363572299</v>
      </c>
      <c r="BC910" s="5">
        <v>22446953.639513802</v>
      </c>
      <c r="BD910" s="5">
        <v>12405805.5733146</v>
      </c>
      <c r="BE910" s="5">
        <v>17206854.6754824</v>
      </c>
      <c r="BF910" s="5">
        <v>20649385.197133601</v>
      </c>
      <c r="BG910" s="5">
        <v>31688101.6815405</v>
      </c>
      <c r="BH910" s="5"/>
      <c r="BI910" s="5"/>
      <c r="BJ910" s="5"/>
      <c r="BK910" s="5"/>
      <c r="BL910" s="12"/>
    </row>
    <row r="911" spans="1:64" x14ac:dyDescent="0.3">
      <c r="A911" s="22" t="s">
        <v>118</v>
      </c>
      <c r="B911" s="5" t="s">
        <v>119</v>
      </c>
      <c r="C911" s="6" t="s">
        <v>1931</v>
      </c>
      <c r="D911" s="5" t="s">
        <v>1932</v>
      </c>
      <c r="E911" s="5"/>
      <c r="F911" s="5"/>
      <c r="G911" s="5"/>
      <c r="H911" s="5"/>
      <c r="I911" s="5"/>
      <c r="J911" s="5"/>
      <c r="K911" s="5"/>
      <c r="L911" s="5"/>
      <c r="M911" s="5"/>
      <c r="N911" s="5"/>
      <c r="O911" s="5"/>
      <c r="P911" s="5"/>
      <c r="Q911" s="5"/>
      <c r="R911" s="5"/>
      <c r="S911" s="5"/>
      <c r="T911" s="5"/>
      <c r="U911" s="5"/>
      <c r="V911" s="5"/>
      <c r="W911" s="5"/>
      <c r="X911" s="5"/>
      <c r="Y911" s="5"/>
      <c r="Z911" s="5"/>
      <c r="AA911" s="5">
        <v>-32596211.314284399</v>
      </c>
      <c r="AB911" s="5">
        <v>-27896399.536575399</v>
      </c>
      <c r="AC911" s="5">
        <v>-18937970.8903789</v>
      </c>
      <c r="AD911" s="5">
        <v>-33622298.019179501</v>
      </c>
      <c r="AE911" s="5">
        <v>-37991688.336323701</v>
      </c>
      <c r="AF911" s="5">
        <v>-43359790.408049002</v>
      </c>
      <c r="AG911" s="5">
        <v>-42503998.817418203</v>
      </c>
      <c r="AH911" s="5">
        <v>-44181773.470023602</v>
      </c>
      <c r="AI911" s="5">
        <v>-65605899.875212498</v>
      </c>
      <c r="AJ911" s="5">
        <v>-59154374.680697203</v>
      </c>
      <c r="AK911" s="5">
        <v>-48990973.890622802</v>
      </c>
      <c r="AL911" s="5">
        <v>-47278261.952709101</v>
      </c>
      <c r="AM911" s="5">
        <v>-49575122.771715201</v>
      </c>
      <c r="AN911" s="5">
        <v>-51157511.612754397</v>
      </c>
      <c r="AO911" s="5">
        <v>-50910693.929866001</v>
      </c>
      <c r="AP911" s="5">
        <v>-43674361.269169703</v>
      </c>
      <c r="AQ911" s="5">
        <v>-42440412.8348784</v>
      </c>
      <c r="AR911" s="5">
        <v>-58797418.857065998</v>
      </c>
      <c r="AS911" s="5">
        <v>-49744834.637092002</v>
      </c>
      <c r="AT911" s="5">
        <v>-58072598.478365697</v>
      </c>
      <c r="AU911" s="5">
        <v>-58244409.817381002</v>
      </c>
      <c r="AV911" s="5">
        <v>-64964970.674035199</v>
      </c>
      <c r="AW911" s="5">
        <v>-74852200.432032004</v>
      </c>
      <c r="AX911" s="5">
        <v>-93033382.901518598</v>
      </c>
      <c r="AY911" s="5">
        <v>-109860024.506303</v>
      </c>
      <c r="AZ911" s="5">
        <v>-142931313.66297001</v>
      </c>
      <c r="BA911" s="5">
        <v>-275891465.920439</v>
      </c>
      <c r="BB911" s="5">
        <v>-131932319.24983101</v>
      </c>
      <c r="BC911" s="5">
        <v>-195034943.22022399</v>
      </c>
      <c r="BD911" s="5">
        <v>-192718845.84658301</v>
      </c>
      <c r="BE911" s="5">
        <v>-198529667.31294999</v>
      </c>
      <c r="BF911" s="5">
        <v>-228939625.951662</v>
      </c>
      <c r="BG911" s="5">
        <v>-205966128.43717501</v>
      </c>
      <c r="BH911" s="5">
        <v>-270298627.98954201</v>
      </c>
      <c r="BI911" s="5">
        <v>-270400845.22718698</v>
      </c>
      <c r="BJ911" s="5">
        <v>-256089446.77686</v>
      </c>
      <c r="BK911" s="5">
        <v>-239670615.34004501</v>
      </c>
      <c r="BL911" s="12"/>
    </row>
    <row r="912" spans="1:64" x14ac:dyDescent="0.3">
      <c r="A912" s="22" t="s">
        <v>118</v>
      </c>
      <c r="B912" s="5" t="s">
        <v>119</v>
      </c>
      <c r="C912" s="6" t="s">
        <v>1933</v>
      </c>
      <c r="D912" s="5" t="s">
        <v>1934</v>
      </c>
      <c r="E912" s="5"/>
      <c r="F912" s="5"/>
      <c r="G912" s="5"/>
      <c r="H912" s="5"/>
      <c r="I912" s="5"/>
      <c r="J912" s="5"/>
      <c r="K912" s="5"/>
      <c r="L912" s="5"/>
      <c r="M912" s="5"/>
      <c r="N912" s="5"/>
      <c r="O912" s="5"/>
      <c r="P912" s="5"/>
      <c r="Q912" s="5"/>
      <c r="R912" s="5"/>
      <c r="S912" s="5"/>
      <c r="T912" s="5"/>
      <c r="U912" s="5"/>
      <c r="V912" s="5"/>
      <c r="W912" s="5"/>
      <c r="X912" s="5"/>
      <c r="Y912" s="5"/>
      <c r="Z912" s="5"/>
      <c r="AA912" s="5">
        <v>-9957643.6349121295</v>
      </c>
      <c r="AB912" s="5">
        <v>-6601745.3448749902</v>
      </c>
      <c r="AC912" s="5">
        <v>3418075.6370455101</v>
      </c>
      <c r="AD912" s="5">
        <v>-15826525.7673025</v>
      </c>
      <c r="AE912" s="5">
        <v>-23209810.5915705</v>
      </c>
      <c r="AF912" s="5">
        <v>-22800942.677837301</v>
      </c>
      <c r="AG912" s="5">
        <v>-20321763.8417647</v>
      </c>
      <c r="AH912" s="5">
        <v>-23006923.5297882</v>
      </c>
      <c r="AI912" s="5">
        <v>-29295654.5156621</v>
      </c>
      <c r="AJ912" s="5">
        <v>-20009555.244379099</v>
      </c>
      <c r="AK912" s="5">
        <v>-5851458.4194381097</v>
      </c>
      <c r="AL912" s="5">
        <v>-8363487.2904415196</v>
      </c>
      <c r="AM912" s="5">
        <v>-4875973.1703909701</v>
      </c>
      <c r="AN912" s="5">
        <v>-4781741.2152032098</v>
      </c>
      <c r="AO912" s="5">
        <v>5336768.9207734102</v>
      </c>
      <c r="AP912" s="5">
        <v>8164449.6839605505</v>
      </c>
      <c r="AQ912" s="5">
        <v>14546712.5967294</v>
      </c>
      <c r="AR912" s="5">
        <v>-16090216.8066353</v>
      </c>
      <c r="AS912" s="5">
        <v>9909552.3796315398</v>
      </c>
      <c r="AT912" s="5">
        <v>-11803076.513747999</v>
      </c>
      <c r="AU912" s="5">
        <v>-16192887.336801101</v>
      </c>
      <c r="AV912" s="5">
        <v>-14952160.1716816</v>
      </c>
      <c r="AW912" s="5">
        <v>-18154167.439171501</v>
      </c>
      <c r="AX912" s="5">
        <v>-27947217.577542599</v>
      </c>
      <c r="AY912" s="5">
        <v>-35285540.672627904</v>
      </c>
      <c r="AZ912" s="5">
        <v>-32673280.3115125</v>
      </c>
      <c r="BA912" s="5">
        <v>-176882388.72773701</v>
      </c>
      <c r="BB912" s="5">
        <v>7582969.9191202996</v>
      </c>
      <c r="BC912" s="5">
        <v>-42953938.1856355</v>
      </c>
      <c r="BD912" s="5">
        <v>-54481480.206256501</v>
      </c>
      <c r="BE912" s="5">
        <v>-42682379.934922397</v>
      </c>
      <c r="BF912" s="5">
        <v>-25585566.013044801</v>
      </c>
      <c r="BG912" s="5">
        <v>-804386.16605331004</v>
      </c>
      <c r="BH912" s="5">
        <v>-158324273.365722</v>
      </c>
      <c r="BI912" s="5">
        <v>-88172719.721429497</v>
      </c>
      <c r="BJ912" s="5">
        <v>-61675962.072064899</v>
      </c>
      <c r="BK912" s="5">
        <v>56673137.898552902</v>
      </c>
      <c r="BL912" s="12"/>
    </row>
    <row r="913" spans="1:64" x14ac:dyDescent="0.3">
      <c r="A913" s="22" t="s">
        <v>118</v>
      </c>
      <c r="B913" s="5" t="s">
        <v>119</v>
      </c>
      <c r="C913" s="6" t="s">
        <v>1935</v>
      </c>
      <c r="D913" s="5" t="s">
        <v>1936</v>
      </c>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v>0.42938622075312699</v>
      </c>
      <c r="AZ913" s="5">
        <v>0.56721497447532598</v>
      </c>
      <c r="BA913" s="5">
        <v>0.507422983185848</v>
      </c>
      <c r="BB913" s="5">
        <v>0.17262990400276201</v>
      </c>
      <c r="BC913" s="5">
        <v>0.63633703920421303</v>
      </c>
      <c r="BD913" s="5">
        <v>0.52839781214743697</v>
      </c>
      <c r="BE913" s="5">
        <v>0.48579736697827097</v>
      </c>
      <c r="BF913" s="5">
        <v>0.364357718311</v>
      </c>
      <c r="BG913" s="5">
        <v>0.579446760036611</v>
      </c>
      <c r="BH913" s="5">
        <v>0.53515587220735705</v>
      </c>
      <c r="BI913" s="5">
        <v>0.81372058087130705</v>
      </c>
      <c r="BJ913" s="5">
        <v>1.02398439642824</v>
      </c>
      <c r="BK913" s="5">
        <v>1.5327491459973299</v>
      </c>
      <c r="BL913" s="12"/>
    </row>
    <row r="914" spans="1:64" x14ac:dyDescent="0.3">
      <c r="A914" s="22" t="s">
        <v>118</v>
      </c>
      <c r="B914" s="5" t="s">
        <v>119</v>
      </c>
      <c r="C914" s="6" t="s">
        <v>1937</v>
      </c>
      <c r="D914" s="5" t="s">
        <v>1938</v>
      </c>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v>53</v>
      </c>
      <c r="AZ914" s="5">
        <v>72</v>
      </c>
      <c r="BA914" s="5">
        <v>66</v>
      </c>
      <c r="BB914" s="5">
        <v>23</v>
      </c>
      <c r="BC914" s="5">
        <v>87</v>
      </c>
      <c r="BD914" s="5">
        <v>74</v>
      </c>
      <c r="BE914" s="5">
        <v>70</v>
      </c>
      <c r="BF914" s="5">
        <v>54</v>
      </c>
      <c r="BG914" s="5">
        <v>88</v>
      </c>
      <c r="BH914" s="5">
        <v>83</v>
      </c>
      <c r="BI914" s="5">
        <v>130</v>
      </c>
      <c r="BJ914" s="5">
        <v>168</v>
      </c>
      <c r="BK914" s="5">
        <v>258</v>
      </c>
      <c r="BL914" s="12"/>
    </row>
    <row r="915" spans="1:64" x14ac:dyDescent="0.3">
      <c r="A915" s="22" t="s">
        <v>118</v>
      </c>
      <c r="B915" s="5" t="s">
        <v>119</v>
      </c>
      <c r="C915" s="6" t="s">
        <v>1939</v>
      </c>
      <c r="D915" s="5" t="s">
        <v>1940</v>
      </c>
      <c r="E915" s="5"/>
      <c r="F915" s="5"/>
      <c r="G915" s="5"/>
      <c r="H915" s="5"/>
      <c r="I915" s="5"/>
      <c r="J915" s="5"/>
      <c r="K915" s="5"/>
      <c r="L915" s="5"/>
      <c r="M915" s="5"/>
      <c r="N915" s="5"/>
      <c r="O915" s="5"/>
      <c r="P915" s="5"/>
      <c r="Q915" s="5"/>
      <c r="R915" s="5"/>
      <c r="S915" s="5"/>
      <c r="T915" s="5"/>
      <c r="U915" s="5"/>
      <c r="V915" s="5"/>
      <c r="W915" s="5"/>
      <c r="X915" s="5"/>
      <c r="Y915" s="5"/>
      <c r="Z915" s="5"/>
      <c r="AA915" s="5"/>
      <c r="AB915" s="5">
        <v>6</v>
      </c>
      <c r="AC915" s="5">
        <v>6</v>
      </c>
      <c r="AD915" s="5">
        <v>19</v>
      </c>
      <c r="AE915" s="5">
        <v>19</v>
      </c>
      <c r="AF915" s="5">
        <v>25</v>
      </c>
      <c r="AG915" s="5">
        <v>20</v>
      </c>
      <c r="AH915" s="5">
        <v>20</v>
      </c>
      <c r="AI915" s="5">
        <v>47</v>
      </c>
      <c r="AJ915" s="5">
        <v>25</v>
      </c>
      <c r="AK915" s="5">
        <v>54</v>
      </c>
      <c r="AL915" s="5">
        <v>56</v>
      </c>
      <c r="AM915" s="5">
        <v>30</v>
      </c>
      <c r="AN915" s="5">
        <v>33</v>
      </c>
      <c r="AO915" s="5">
        <v>29</v>
      </c>
      <c r="AP915" s="5">
        <v>23</v>
      </c>
      <c r="AQ915" s="5">
        <v>76</v>
      </c>
      <c r="AR915" s="5">
        <v>84</v>
      </c>
      <c r="AS915" s="5">
        <v>86</v>
      </c>
      <c r="AT915" s="5">
        <v>87</v>
      </c>
      <c r="AU915" s="5">
        <v>82</v>
      </c>
      <c r="AV915" s="5">
        <v>77</v>
      </c>
      <c r="AW915" s="5">
        <v>78</v>
      </c>
      <c r="AX915" s="5">
        <v>84</v>
      </c>
      <c r="AY915" s="5">
        <v>88</v>
      </c>
      <c r="AZ915" s="5">
        <v>73</v>
      </c>
      <c r="BA915" s="5">
        <v>73</v>
      </c>
      <c r="BB915" s="5">
        <v>73</v>
      </c>
      <c r="BC915" s="5">
        <v>73</v>
      </c>
      <c r="BD915" s="5">
        <v>75</v>
      </c>
      <c r="BE915" s="5">
        <v>75</v>
      </c>
      <c r="BF915" s="5">
        <v>75</v>
      </c>
      <c r="BG915" s="5">
        <v>75</v>
      </c>
      <c r="BH915" s="5">
        <v>78</v>
      </c>
      <c r="BI915" s="5">
        <v>78</v>
      </c>
      <c r="BJ915" s="5">
        <v>78</v>
      </c>
      <c r="BK915" s="5">
        <v>78</v>
      </c>
      <c r="BL915" s="12"/>
    </row>
    <row r="916" spans="1:64" x14ac:dyDescent="0.3">
      <c r="A916" s="22" t="s">
        <v>118</v>
      </c>
      <c r="B916" s="5" t="s">
        <v>119</v>
      </c>
      <c r="C916" s="6" t="s">
        <v>1941</v>
      </c>
      <c r="D916" s="5" t="s">
        <v>1942</v>
      </c>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v>2.8994876759590902</v>
      </c>
      <c r="AK916" s="5">
        <v>9.0632949225666106</v>
      </c>
      <c r="AL916" s="5">
        <v>15.6955684132899</v>
      </c>
      <c r="AM916" s="5">
        <v>16.689028728481301</v>
      </c>
      <c r="AN916" s="5">
        <v>16.860236572204499</v>
      </c>
      <c r="AO916" s="5">
        <v>18.124640609720799</v>
      </c>
      <c r="AP916" s="5">
        <v>19.509897242806499</v>
      </c>
      <c r="AQ916" s="5">
        <v>20.6164132119176</v>
      </c>
      <c r="AR916" s="5">
        <v>21.775233664595099</v>
      </c>
      <c r="AS916" s="5">
        <v>23.204023221891202</v>
      </c>
      <c r="AT916" s="5">
        <v>21.193386893990802</v>
      </c>
      <c r="AU916" s="5">
        <v>20.034891313882099</v>
      </c>
      <c r="AV916" s="5">
        <v>19.558628128116698</v>
      </c>
      <c r="AW916" s="5">
        <v>16.8855766325659</v>
      </c>
      <c r="AX916" s="5">
        <v>16.7942874407514</v>
      </c>
      <c r="AY916" s="5">
        <v>16.538937601725699</v>
      </c>
      <c r="AZ916" s="5">
        <v>17.249758782117699</v>
      </c>
      <c r="BA916" s="5">
        <v>17.561961320672001</v>
      </c>
      <c r="BB916" s="5">
        <v>10.534642786367</v>
      </c>
      <c r="BC916" s="5">
        <v>11.6431079908906</v>
      </c>
      <c r="BD916" s="5">
        <v>12.7595390707995</v>
      </c>
      <c r="BE916" s="5">
        <v>13.875970150708399</v>
      </c>
      <c r="BF916" s="5"/>
      <c r="BG916" s="5"/>
      <c r="BH916" s="5"/>
      <c r="BI916" s="5"/>
      <c r="BJ916" s="5"/>
      <c r="BK916" s="5"/>
      <c r="BL916" s="12"/>
    </row>
    <row r="917" spans="1:64" x14ac:dyDescent="0.3">
      <c r="A917" s="22" t="s">
        <v>118</v>
      </c>
      <c r="B917" s="5" t="s">
        <v>119</v>
      </c>
      <c r="C917" s="6" t="s">
        <v>1943</v>
      </c>
      <c r="D917" s="5" t="s">
        <v>1944</v>
      </c>
      <c r="E917" s="5"/>
      <c r="F917" s="5"/>
      <c r="G917" s="5"/>
      <c r="H917" s="5"/>
      <c r="I917" s="5"/>
      <c r="J917" s="5"/>
      <c r="K917" s="5"/>
      <c r="L917" s="5"/>
      <c r="M917" s="5"/>
      <c r="N917" s="5"/>
      <c r="O917" s="5">
        <v>54.138710000000003</v>
      </c>
      <c r="P917" s="5">
        <v>59.650199999999998</v>
      </c>
      <c r="Q917" s="5">
        <v>60.316389999999998</v>
      </c>
      <c r="R917" s="5">
        <v>67.119029999999995</v>
      </c>
      <c r="S917" s="5">
        <v>70.68186</v>
      </c>
      <c r="T917" s="5">
        <v>73.825569999999999</v>
      </c>
      <c r="U917" s="5">
        <v>77.233710000000002</v>
      </c>
      <c r="V917" s="5">
        <v>74.657920000000004</v>
      </c>
      <c r="W917" s="5">
        <v>72.23</v>
      </c>
      <c r="X917" s="5">
        <v>70.238560000000007</v>
      </c>
      <c r="Y917" s="5">
        <v>70.639390000000006</v>
      </c>
      <c r="Z917" s="5">
        <v>70.160129999999995</v>
      </c>
      <c r="AA917" s="5">
        <v>71.834130000000002</v>
      </c>
      <c r="AB917" s="5">
        <v>73.779690000000002</v>
      </c>
      <c r="AC917" s="5">
        <v>73.756439999999998</v>
      </c>
      <c r="AD917" s="5">
        <v>77.376930000000002</v>
      </c>
      <c r="AE917" s="5">
        <v>80.374939999999995</v>
      </c>
      <c r="AF917" s="5">
        <v>84.117260000000002</v>
      </c>
      <c r="AG917" s="5">
        <v>85.465450000000004</v>
      </c>
      <c r="AH917" s="5">
        <v>87.814319999999995</v>
      </c>
      <c r="AI917" s="5">
        <v>95.422030000000007</v>
      </c>
      <c r="AJ917" s="5">
        <v>98.188779999999994</v>
      </c>
      <c r="AK917" s="5">
        <v>104.07041</v>
      </c>
      <c r="AL917" s="5">
        <v>110.39906000000001</v>
      </c>
      <c r="AM917" s="5">
        <v>111.34704000000001</v>
      </c>
      <c r="AN917" s="5">
        <v>111.51040999999999</v>
      </c>
      <c r="AO917" s="5">
        <v>112.71693</v>
      </c>
      <c r="AP917" s="5">
        <v>114.03877</v>
      </c>
      <c r="AQ917" s="5">
        <v>115.09463</v>
      </c>
      <c r="AR917" s="5">
        <v>116.2004</v>
      </c>
      <c r="AS917" s="5">
        <v>117.56377999999999</v>
      </c>
      <c r="AT917" s="5">
        <v>115.64519</v>
      </c>
      <c r="AU917" s="5">
        <v>114.53973000000001</v>
      </c>
      <c r="AV917" s="5">
        <v>114.08526999999999</v>
      </c>
      <c r="AW917" s="5">
        <v>111.53458999999999</v>
      </c>
      <c r="AX917" s="5">
        <v>111.44748</v>
      </c>
      <c r="AY917" s="5">
        <v>111.20381999999999</v>
      </c>
      <c r="AZ917" s="5">
        <v>111.88209999999999</v>
      </c>
      <c r="BA917" s="5">
        <v>112.18001</v>
      </c>
      <c r="BB917" s="5">
        <v>105.4744</v>
      </c>
      <c r="BC917" s="5">
        <v>106.53212000000001</v>
      </c>
      <c r="BD917" s="5">
        <v>107.59744120000001</v>
      </c>
      <c r="BE917" s="5">
        <v>108.66276240000001</v>
      </c>
      <c r="BF917" s="5"/>
      <c r="BG917" s="5"/>
      <c r="BH917" s="5"/>
      <c r="BI917" s="5"/>
      <c r="BJ917" s="5"/>
      <c r="BK917" s="5"/>
      <c r="BL917" s="12"/>
    </row>
    <row r="918" spans="1:64" x14ac:dyDescent="0.3">
      <c r="A918" s="22" t="s">
        <v>118</v>
      </c>
      <c r="B918" s="5" t="s">
        <v>119</v>
      </c>
      <c r="C918" s="6" t="s">
        <v>1945</v>
      </c>
      <c r="D918" s="5" t="s">
        <v>1946</v>
      </c>
      <c r="E918" s="5"/>
      <c r="F918" s="5"/>
      <c r="G918" s="5"/>
      <c r="H918" s="5"/>
      <c r="I918" s="5"/>
      <c r="J918" s="5"/>
      <c r="K918" s="5"/>
      <c r="L918" s="5"/>
      <c r="M918" s="5"/>
      <c r="N918" s="5"/>
      <c r="O918" s="5">
        <v>1.3326046002943199</v>
      </c>
      <c r="P918" s="5">
        <v>1.2370748362956001</v>
      </c>
      <c r="Q918" s="5">
        <v>1.2379445852114199</v>
      </c>
      <c r="R918" s="5">
        <v>1.1397328566875899</v>
      </c>
      <c r="S918" s="5">
        <v>1.16243546222468</v>
      </c>
      <c r="T918" s="5">
        <v>1.1091435961821901</v>
      </c>
      <c r="U918" s="5">
        <v>1.04228922577978</v>
      </c>
      <c r="V918" s="5">
        <v>1.14546339356896</v>
      </c>
      <c r="W918" s="5">
        <v>1.2380535622317601</v>
      </c>
      <c r="X918" s="5">
        <v>1.32478461973024</v>
      </c>
      <c r="Y918" s="5">
        <v>1.92757768717991</v>
      </c>
      <c r="Z918" s="5">
        <v>2.0703740229671799</v>
      </c>
      <c r="AA918" s="5">
        <v>1.8734579648977401</v>
      </c>
      <c r="AB918" s="5">
        <v>1.7733587115912299</v>
      </c>
      <c r="AC918" s="5">
        <v>1.6763729594324199</v>
      </c>
      <c r="AD918" s="5">
        <v>1.7936938257953601</v>
      </c>
      <c r="AE918" s="5">
        <v>1.99975624243079</v>
      </c>
      <c r="AF918" s="5">
        <v>1.90891621767043</v>
      </c>
      <c r="AG918" s="5">
        <v>2.0829682801646698</v>
      </c>
      <c r="AH918" s="5">
        <v>1.81186379169138</v>
      </c>
      <c r="AI918" s="5">
        <v>1.7249006377248499</v>
      </c>
      <c r="AJ918" s="5">
        <v>1.46609974174239</v>
      </c>
      <c r="AK918" s="5">
        <v>1.1299718507883301</v>
      </c>
      <c r="AL918" s="5">
        <v>1.0302107680989301</v>
      </c>
      <c r="AM918" s="5">
        <v>0.99421705866631005</v>
      </c>
      <c r="AN918" s="5">
        <v>1.0033692603228701</v>
      </c>
      <c r="AO918" s="5">
        <v>1.0210492762711001</v>
      </c>
      <c r="AP918" s="5">
        <v>1.1744796353029801</v>
      </c>
      <c r="AQ918" s="5">
        <v>1.17456119890216</v>
      </c>
      <c r="AR918" s="5">
        <v>1.1815441254935399</v>
      </c>
      <c r="AS918" s="5">
        <v>1.1138012013564</v>
      </c>
      <c r="AT918" s="5">
        <v>1.1125306863173501</v>
      </c>
      <c r="AU918" s="5">
        <v>1.05778679939267</v>
      </c>
      <c r="AV918" s="5">
        <v>1.0333147653505099</v>
      </c>
      <c r="AW918" s="5">
        <v>1.0506757571798999</v>
      </c>
      <c r="AX918" s="5">
        <v>1.0320364498147501</v>
      </c>
      <c r="AY918" s="5">
        <v>0.97679247439521399</v>
      </c>
      <c r="AZ918" s="5">
        <v>0.97575988473580699</v>
      </c>
      <c r="BA918" s="5">
        <v>0.96039111174976699</v>
      </c>
      <c r="BB918" s="5"/>
      <c r="BC918" s="5"/>
      <c r="BD918" s="5"/>
      <c r="BE918" s="5"/>
      <c r="BF918" s="5"/>
      <c r="BG918" s="5"/>
      <c r="BH918" s="5"/>
      <c r="BI918" s="5"/>
      <c r="BJ918" s="5"/>
      <c r="BK918" s="5"/>
      <c r="BL918" s="12"/>
    </row>
    <row r="919" spans="1:64" ht="27.6" x14ac:dyDescent="0.3">
      <c r="A919" s="22" t="s">
        <v>118</v>
      </c>
      <c r="B919" s="5" t="s">
        <v>119</v>
      </c>
      <c r="C919" s="6" t="s">
        <v>1947</v>
      </c>
      <c r="D919" s="5" t="s">
        <v>1948</v>
      </c>
      <c r="E919" s="5"/>
      <c r="F919" s="5"/>
      <c r="G919" s="5"/>
      <c r="H919" s="5"/>
      <c r="I919" s="5"/>
      <c r="J919" s="5"/>
      <c r="K919" s="5"/>
      <c r="L919" s="5"/>
      <c r="M919" s="5"/>
      <c r="N919" s="5">
        <v>0</v>
      </c>
      <c r="O919" s="5">
        <v>0.72145493999999999</v>
      </c>
      <c r="P919" s="5">
        <v>0.737917614</v>
      </c>
      <c r="Q919" s="5">
        <v>0.74668348399999995</v>
      </c>
      <c r="R919" s="5">
        <v>0.76497763799999996</v>
      </c>
      <c r="S919" s="5">
        <v>0.82163100600000005</v>
      </c>
      <c r="T919" s="5">
        <v>0.81883158199999995</v>
      </c>
      <c r="U919" s="5">
        <v>0.80499863800000004</v>
      </c>
      <c r="V919" s="5">
        <v>0.85517914399999995</v>
      </c>
      <c r="W919" s="5">
        <v>0.89424608800000005</v>
      </c>
      <c r="X919" s="5">
        <v>0.93050964000000003</v>
      </c>
      <c r="Y919" s="5">
        <v>1.3616291199999999</v>
      </c>
      <c r="Z919" s="5">
        <v>1.4525771059999999</v>
      </c>
      <c r="AA919" s="5">
        <v>1.34578223</v>
      </c>
      <c r="AB919" s="5">
        <v>1.30837856</v>
      </c>
      <c r="AC919" s="5">
        <v>1.2364330160000001</v>
      </c>
      <c r="AD919" s="5">
        <v>1.3879052160000001</v>
      </c>
      <c r="AE919" s="5">
        <v>1.60730288</v>
      </c>
      <c r="AF919" s="5">
        <v>1.605728018</v>
      </c>
      <c r="AG919" s="5">
        <v>1.780218214</v>
      </c>
      <c r="AH919" s="5">
        <v>1.5910758679999999</v>
      </c>
      <c r="AI919" s="5">
        <v>1.6459352039999999</v>
      </c>
      <c r="AJ919" s="5">
        <v>1.43954545</v>
      </c>
      <c r="AK919" s="5">
        <v>1.1759663380000001</v>
      </c>
      <c r="AL919" s="5">
        <v>1.1373430040000001</v>
      </c>
      <c r="AM919" s="5">
        <v>1.1070312659999999</v>
      </c>
      <c r="AN919" s="5">
        <v>1.118861176</v>
      </c>
      <c r="AO919" s="5">
        <v>1.1508953980000001</v>
      </c>
      <c r="AP919" s="5">
        <v>1.33936213</v>
      </c>
      <c r="AQ919" s="5">
        <v>1.3518568660000001</v>
      </c>
      <c r="AR919" s="5">
        <v>1.372959</v>
      </c>
      <c r="AS919" s="5">
        <v>1.3094267939999999</v>
      </c>
      <c r="AT919" s="5">
        <v>1.2865882259999999</v>
      </c>
      <c r="AU919" s="5">
        <v>1.211586144</v>
      </c>
      <c r="AV919" s="5">
        <v>1.1788599399999999</v>
      </c>
      <c r="AW919" s="5">
        <v>1.171866898</v>
      </c>
      <c r="AX919" s="5">
        <v>1.150178616</v>
      </c>
      <c r="AY919" s="5">
        <v>1.086230545</v>
      </c>
      <c r="AZ919" s="5">
        <v>1.0917006499999999</v>
      </c>
      <c r="BA919" s="5">
        <v>1.0773668452</v>
      </c>
      <c r="BB919" s="5"/>
      <c r="BC919" s="5"/>
      <c r="BD919" s="5"/>
      <c r="BE919" s="5"/>
      <c r="BF919" s="5"/>
      <c r="BG919" s="5"/>
      <c r="BH919" s="5"/>
      <c r="BI919" s="5"/>
      <c r="BJ919" s="5"/>
      <c r="BK919" s="5"/>
      <c r="BL919" s="12"/>
    </row>
    <row r="920" spans="1:64" x14ac:dyDescent="0.3">
      <c r="A920" s="22" t="s">
        <v>118</v>
      </c>
      <c r="B920" s="5" t="s">
        <v>119</v>
      </c>
      <c r="C920" s="6" t="s">
        <v>1949</v>
      </c>
      <c r="D920" s="5" t="s">
        <v>1950</v>
      </c>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v>30</v>
      </c>
      <c r="AJ920" s="5"/>
      <c r="AK920" s="5"/>
      <c r="AL920" s="5"/>
      <c r="AM920" s="5"/>
      <c r="AN920" s="5"/>
      <c r="AO920" s="5"/>
      <c r="AP920" s="5"/>
      <c r="AQ920" s="5"/>
      <c r="AR920" s="5"/>
      <c r="AS920" s="5">
        <v>29</v>
      </c>
      <c r="AT920" s="5"/>
      <c r="AU920" s="5"/>
      <c r="AV920" s="5"/>
      <c r="AW920" s="5"/>
      <c r="AX920" s="5"/>
      <c r="AY920" s="5"/>
      <c r="AZ920" s="5"/>
      <c r="BA920" s="5"/>
      <c r="BB920" s="5"/>
      <c r="BC920" s="5">
        <v>33</v>
      </c>
      <c r="BD920" s="5"/>
      <c r="BE920" s="5"/>
      <c r="BF920" s="5"/>
      <c r="BG920" s="5"/>
      <c r="BH920" s="5">
        <v>37</v>
      </c>
      <c r="BI920" s="5"/>
      <c r="BJ920" s="5"/>
      <c r="BK920" s="5">
        <v>38</v>
      </c>
      <c r="BL920" s="12"/>
    </row>
    <row r="921" spans="1:64" x14ac:dyDescent="0.3">
      <c r="A921" s="22" t="s">
        <v>118</v>
      </c>
      <c r="B921" s="5" t="s">
        <v>119</v>
      </c>
      <c r="C921" s="6" t="s">
        <v>1951</v>
      </c>
      <c r="D921" s="5" t="s">
        <v>1952</v>
      </c>
      <c r="E921" s="5">
        <v>321</v>
      </c>
      <c r="F921" s="5">
        <v>320</v>
      </c>
      <c r="G921" s="5">
        <v>318</v>
      </c>
      <c r="H921" s="5">
        <v>315</v>
      </c>
      <c r="I921" s="5">
        <v>310</v>
      </c>
      <c r="J921" s="5">
        <v>305</v>
      </c>
      <c r="K921" s="5">
        <v>299</v>
      </c>
      <c r="L921" s="5">
        <v>292</v>
      </c>
      <c r="M921" s="5">
        <v>286</v>
      </c>
      <c r="N921" s="5">
        <v>279</v>
      </c>
      <c r="O921" s="5">
        <v>274</v>
      </c>
      <c r="P921" s="5">
        <v>268</v>
      </c>
      <c r="Q921" s="5">
        <v>264</v>
      </c>
      <c r="R921" s="5">
        <v>260</v>
      </c>
      <c r="S921" s="5">
        <v>257</v>
      </c>
      <c r="T921" s="5">
        <v>254</v>
      </c>
      <c r="U921" s="5">
        <v>251</v>
      </c>
      <c r="V921" s="5">
        <v>248</v>
      </c>
      <c r="W921" s="5">
        <v>243</v>
      </c>
      <c r="X921" s="5">
        <v>237</v>
      </c>
      <c r="Y921" s="5">
        <v>230</v>
      </c>
      <c r="Z921" s="5">
        <v>222</v>
      </c>
      <c r="AA921" s="5">
        <v>213</v>
      </c>
      <c r="AB921" s="5">
        <v>203</v>
      </c>
      <c r="AC921" s="5">
        <v>193</v>
      </c>
      <c r="AD921" s="5">
        <v>183</v>
      </c>
      <c r="AE921" s="5">
        <v>175</v>
      </c>
      <c r="AF921" s="5">
        <v>168</v>
      </c>
      <c r="AG921" s="5">
        <v>162</v>
      </c>
      <c r="AH921" s="5">
        <v>158</v>
      </c>
      <c r="AI921" s="5">
        <v>154</v>
      </c>
      <c r="AJ921" s="5">
        <v>151</v>
      </c>
      <c r="AK921" s="5">
        <v>148</v>
      </c>
      <c r="AL921" s="5">
        <v>147</v>
      </c>
      <c r="AM921" s="5">
        <v>145</v>
      </c>
      <c r="AN921" s="5">
        <v>145</v>
      </c>
      <c r="AO921" s="5">
        <v>145</v>
      </c>
      <c r="AP921" s="5">
        <v>150</v>
      </c>
      <c r="AQ921" s="5">
        <v>146</v>
      </c>
      <c r="AR921" s="5">
        <v>147</v>
      </c>
      <c r="AS921" s="5">
        <v>148</v>
      </c>
      <c r="AT921" s="5">
        <v>149</v>
      </c>
      <c r="AU921" s="5">
        <v>151</v>
      </c>
      <c r="AV921" s="5">
        <v>154</v>
      </c>
      <c r="AW921" s="5">
        <v>158</v>
      </c>
      <c r="AX921" s="5">
        <v>162</v>
      </c>
      <c r="AY921" s="5">
        <v>166</v>
      </c>
      <c r="AZ921" s="5">
        <v>171</v>
      </c>
      <c r="BA921" s="5">
        <v>176</v>
      </c>
      <c r="BB921" s="5">
        <v>181</v>
      </c>
      <c r="BC921" s="5">
        <v>186</v>
      </c>
      <c r="BD921" s="5">
        <v>191</v>
      </c>
      <c r="BE921" s="5">
        <v>195</v>
      </c>
      <c r="BF921" s="5">
        <v>197</v>
      </c>
      <c r="BG921" s="5">
        <v>198</v>
      </c>
      <c r="BH921" s="5">
        <v>197</v>
      </c>
      <c r="BI921" s="5">
        <v>196</v>
      </c>
      <c r="BJ921" s="5">
        <v>194</v>
      </c>
      <c r="BK921" s="5">
        <v>191</v>
      </c>
      <c r="BL921" s="12"/>
    </row>
    <row r="922" spans="1:64" x14ac:dyDescent="0.3">
      <c r="A922" s="22" t="s">
        <v>118</v>
      </c>
      <c r="B922" s="5" t="s">
        <v>119</v>
      </c>
      <c r="C922" s="6" t="s">
        <v>1953</v>
      </c>
      <c r="D922" s="5" t="s">
        <v>1954</v>
      </c>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v>9</v>
      </c>
      <c r="AT922" s="5">
        <v>9</v>
      </c>
      <c r="AU922" s="5">
        <v>8</v>
      </c>
      <c r="AV922" s="5">
        <v>8</v>
      </c>
      <c r="AW922" s="5">
        <v>8</v>
      </c>
      <c r="AX922" s="5">
        <v>8</v>
      </c>
      <c r="AY922" s="5">
        <v>8</v>
      </c>
      <c r="AZ922" s="5">
        <v>7</v>
      </c>
      <c r="BA922" s="5">
        <v>7</v>
      </c>
      <c r="BB922" s="5">
        <v>7</v>
      </c>
      <c r="BC922" s="5">
        <v>7</v>
      </c>
      <c r="BD922" s="5">
        <v>7</v>
      </c>
      <c r="BE922" s="5">
        <v>7</v>
      </c>
      <c r="BF922" s="5">
        <v>7</v>
      </c>
      <c r="BG922" s="5">
        <v>7</v>
      </c>
      <c r="BH922" s="5">
        <v>6</v>
      </c>
      <c r="BI922" s="5">
        <v>6</v>
      </c>
      <c r="BJ922" s="5">
        <v>6</v>
      </c>
      <c r="BK922" s="5"/>
      <c r="BL922" s="12"/>
    </row>
    <row r="923" spans="1:64" x14ac:dyDescent="0.3">
      <c r="A923" s="22" t="s">
        <v>118</v>
      </c>
      <c r="B923" s="5" t="s">
        <v>119</v>
      </c>
      <c r="C923" s="6" t="s">
        <v>1955</v>
      </c>
      <c r="D923" s="5" t="s">
        <v>1956</v>
      </c>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v>89</v>
      </c>
      <c r="AJ923" s="5">
        <v>86</v>
      </c>
      <c r="AK923" s="5">
        <v>84</v>
      </c>
      <c r="AL923" s="5">
        <v>82</v>
      </c>
      <c r="AM923" s="5">
        <v>81</v>
      </c>
      <c r="AN923" s="5">
        <v>80</v>
      </c>
      <c r="AO923" s="5">
        <v>79</v>
      </c>
      <c r="AP923" s="5">
        <v>79</v>
      </c>
      <c r="AQ923" s="5">
        <v>78</v>
      </c>
      <c r="AR923" s="5">
        <v>78</v>
      </c>
      <c r="AS923" s="5">
        <v>78</v>
      </c>
      <c r="AT923" s="5">
        <v>78</v>
      </c>
      <c r="AU923" s="5">
        <v>80</v>
      </c>
      <c r="AV923" s="5">
        <v>81</v>
      </c>
      <c r="AW923" s="5">
        <v>83</v>
      </c>
      <c r="AX923" s="5">
        <v>85</v>
      </c>
      <c r="AY923" s="5">
        <v>88</v>
      </c>
      <c r="AZ923" s="5">
        <v>91</v>
      </c>
      <c r="BA923" s="5">
        <v>93</v>
      </c>
      <c r="BB923" s="5">
        <v>96</v>
      </c>
      <c r="BC923" s="5">
        <v>98</v>
      </c>
      <c r="BD923" s="5">
        <v>101</v>
      </c>
      <c r="BE923" s="5">
        <v>103</v>
      </c>
      <c r="BF923" s="5">
        <v>104</v>
      </c>
      <c r="BG923" s="5">
        <v>104</v>
      </c>
      <c r="BH923" s="5">
        <v>103</v>
      </c>
      <c r="BI923" s="5">
        <v>103</v>
      </c>
      <c r="BJ923" s="5">
        <v>101</v>
      </c>
      <c r="BK923" s="5">
        <v>100</v>
      </c>
      <c r="BL923" s="12"/>
    </row>
    <row r="924" spans="1:64" ht="27.6" x14ac:dyDescent="0.3">
      <c r="A924" s="22" t="s">
        <v>118</v>
      </c>
      <c r="B924" s="5" t="s">
        <v>119</v>
      </c>
      <c r="C924" s="6" t="s">
        <v>1957</v>
      </c>
      <c r="D924" s="5" t="s">
        <v>1958</v>
      </c>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c r="BA924" s="5"/>
      <c r="BB924" s="5"/>
      <c r="BC924" s="5"/>
      <c r="BD924" s="5"/>
      <c r="BE924" s="5"/>
      <c r="BF924" s="5"/>
      <c r="BG924" s="5"/>
      <c r="BH924" s="5"/>
      <c r="BI924" s="5"/>
      <c r="BJ924" s="5"/>
      <c r="BK924" s="5"/>
      <c r="BL924" s="12"/>
    </row>
    <row r="925" spans="1:64" ht="27.6" x14ac:dyDescent="0.3">
      <c r="A925" s="22" t="s">
        <v>118</v>
      </c>
      <c r="B925" s="5" t="s">
        <v>119</v>
      </c>
      <c r="C925" s="6" t="s">
        <v>1959</v>
      </c>
      <c r="D925" s="5" t="s">
        <v>1960</v>
      </c>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c r="BA925" s="5"/>
      <c r="BB925" s="5"/>
      <c r="BC925" s="5"/>
      <c r="BD925" s="5"/>
      <c r="BE925" s="5"/>
      <c r="BF925" s="5"/>
      <c r="BG925" s="5"/>
      <c r="BH925" s="5"/>
      <c r="BI925" s="5"/>
      <c r="BJ925" s="5"/>
      <c r="BK925" s="5"/>
      <c r="BL925" s="12"/>
    </row>
    <row r="926" spans="1:64" ht="27.6" x14ac:dyDescent="0.3">
      <c r="A926" s="22" t="s">
        <v>118</v>
      </c>
      <c r="B926" s="5" t="s">
        <v>119</v>
      </c>
      <c r="C926" s="6" t="s">
        <v>1961</v>
      </c>
      <c r="D926" s="5" t="s">
        <v>1962</v>
      </c>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c r="BA926" s="5"/>
      <c r="BB926" s="5"/>
      <c r="BC926" s="5"/>
      <c r="BD926" s="5"/>
      <c r="BE926" s="5"/>
      <c r="BF926" s="5"/>
      <c r="BG926" s="5"/>
      <c r="BH926" s="5"/>
      <c r="BI926" s="5"/>
      <c r="BJ926" s="5"/>
      <c r="BK926" s="5"/>
      <c r="BL926" s="12"/>
    </row>
    <row r="927" spans="1:64" ht="27.6" x14ac:dyDescent="0.3">
      <c r="A927" s="22" t="s">
        <v>118</v>
      </c>
      <c r="B927" s="5" t="s">
        <v>119</v>
      </c>
      <c r="C927" s="6" t="s">
        <v>1963</v>
      </c>
      <c r="D927" s="5" t="s">
        <v>1964</v>
      </c>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c r="BA927" s="5"/>
      <c r="BB927" s="5"/>
      <c r="BC927" s="5"/>
      <c r="BD927" s="5"/>
      <c r="BE927" s="5"/>
      <c r="BF927" s="5"/>
      <c r="BG927" s="5"/>
      <c r="BH927" s="5"/>
      <c r="BI927" s="5"/>
      <c r="BJ927" s="5"/>
      <c r="BK927" s="5"/>
      <c r="BL927" s="12"/>
    </row>
    <row r="928" spans="1:64" x14ac:dyDescent="0.3">
      <c r="A928" s="22" t="s">
        <v>118</v>
      </c>
      <c r="B928" s="5" t="s">
        <v>119</v>
      </c>
      <c r="C928" s="6" t="s">
        <v>1965</v>
      </c>
      <c r="D928" s="5" t="s">
        <v>1966</v>
      </c>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c r="BA928" s="5"/>
      <c r="BB928" s="5"/>
      <c r="BC928" s="5"/>
      <c r="BD928" s="5"/>
      <c r="BE928" s="5"/>
      <c r="BF928" s="5"/>
      <c r="BG928" s="5"/>
      <c r="BH928" s="5"/>
      <c r="BI928" s="5">
        <v>1277</v>
      </c>
      <c r="BJ928" s="5"/>
      <c r="BK928" s="5"/>
      <c r="BL928" s="12"/>
    </row>
    <row r="929" spans="1:64" x14ac:dyDescent="0.3">
      <c r="A929" s="22" t="s">
        <v>118</v>
      </c>
      <c r="B929" s="5" t="s">
        <v>119</v>
      </c>
      <c r="C929" s="6" t="s">
        <v>1967</v>
      </c>
      <c r="D929" s="5" t="s">
        <v>1968</v>
      </c>
      <c r="E929" s="5">
        <v>460</v>
      </c>
      <c r="F929" s="5">
        <v>457</v>
      </c>
      <c r="G929" s="5">
        <v>454</v>
      </c>
      <c r="H929" s="5">
        <v>448</v>
      </c>
      <c r="I929" s="5">
        <v>441</v>
      </c>
      <c r="J929" s="5">
        <v>432</v>
      </c>
      <c r="K929" s="5">
        <v>422</v>
      </c>
      <c r="L929" s="5">
        <v>412</v>
      </c>
      <c r="M929" s="5">
        <v>401</v>
      </c>
      <c r="N929" s="5">
        <v>390</v>
      </c>
      <c r="O929" s="5">
        <v>380</v>
      </c>
      <c r="P929" s="5">
        <v>371</v>
      </c>
      <c r="Q929" s="5">
        <v>363</v>
      </c>
      <c r="R929" s="5">
        <v>355</v>
      </c>
      <c r="S929" s="5">
        <v>349</v>
      </c>
      <c r="T929" s="5">
        <v>343</v>
      </c>
      <c r="U929" s="5">
        <v>337</v>
      </c>
      <c r="V929" s="5">
        <v>330</v>
      </c>
      <c r="W929" s="5">
        <v>322</v>
      </c>
      <c r="X929" s="5">
        <v>312</v>
      </c>
      <c r="Y929" s="5">
        <v>300</v>
      </c>
      <c r="Z929" s="5">
        <v>287</v>
      </c>
      <c r="AA929" s="5">
        <v>273</v>
      </c>
      <c r="AB929" s="5">
        <v>258</v>
      </c>
      <c r="AC929" s="5">
        <v>243</v>
      </c>
      <c r="AD929" s="5">
        <v>229</v>
      </c>
      <c r="AE929" s="5">
        <v>217</v>
      </c>
      <c r="AF929" s="5">
        <v>207</v>
      </c>
      <c r="AG929" s="5">
        <v>198</v>
      </c>
      <c r="AH929" s="5">
        <v>192</v>
      </c>
      <c r="AI929" s="5">
        <v>186</v>
      </c>
      <c r="AJ929" s="5">
        <v>182</v>
      </c>
      <c r="AK929" s="5">
        <v>178</v>
      </c>
      <c r="AL929" s="5">
        <v>176</v>
      </c>
      <c r="AM929" s="5">
        <v>174</v>
      </c>
      <c r="AN929" s="5">
        <v>173</v>
      </c>
      <c r="AO929" s="5">
        <v>173</v>
      </c>
      <c r="AP929" s="5">
        <v>199</v>
      </c>
      <c r="AQ929" s="5">
        <v>174</v>
      </c>
      <c r="AR929" s="5">
        <v>175</v>
      </c>
      <c r="AS929" s="5">
        <v>176</v>
      </c>
      <c r="AT929" s="5">
        <v>177</v>
      </c>
      <c r="AU929" s="5">
        <v>180</v>
      </c>
      <c r="AV929" s="5">
        <v>183</v>
      </c>
      <c r="AW929" s="5">
        <v>187</v>
      </c>
      <c r="AX929" s="5">
        <v>192</v>
      </c>
      <c r="AY929" s="5">
        <v>197</v>
      </c>
      <c r="AZ929" s="5">
        <v>203</v>
      </c>
      <c r="BA929" s="5">
        <v>208</v>
      </c>
      <c r="BB929" s="5">
        <v>215</v>
      </c>
      <c r="BC929" s="5">
        <v>221</v>
      </c>
      <c r="BD929" s="5">
        <v>227</v>
      </c>
      <c r="BE929" s="5">
        <v>231</v>
      </c>
      <c r="BF929" s="5">
        <v>234</v>
      </c>
      <c r="BG929" s="5">
        <v>235</v>
      </c>
      <c r="BH929" s="5">
        <v>234</v>
      </c>
      <c r="BI929" s="5">
        <v>232</v>
      </c>
      <c r="BJ929" s="5">
        <v>230</v>
      </c>
      <c r="BK929" s="5">
        <v>226</v>
      </c>
      <c r="BL929" s="12"/>
    </row>
    <row r="930" spans="1:64" x14ac:dyDescent="0.3">
      <c r="A930" s="22" t="s">
        <v>118</v>
      </c>
      <c r="B930" s="5" t="s">
        <v>119</v>
      </c>
      <c r="C930" s="6" t="s">
        <v>1969</v>
      </c>
      <c r="D930" s="5" t="s">
        <v>1970</v>
      </c>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v>2.4470999999999998</v>
      </c>
      <c r="AQ930" s="5"/>
      <c r="AR930" s="5"/>
      <c r="AS930" s="5"/>
      <c r="AT930" s="5"/>
      <c r="AU930" s="5"/>
      <c r="AV930" s="5"/>
      <c r="AW930" s="5">
        <v>1.7638</v>
      </c>
      <c r="AX930" s="5"/>
      <c r="AY930" s="5"/>
      <c r="AZ930" s="5">
        <v>1.5671999999999999</v>
      </c>
      <c r="BA930" s="5">
        <v>1.6911</v>
      </c>
      <c r="BB930" s="5"/>
      <c r="BC930" s="5">
        <v>1.696</v>
      </c>
      <c r="BD930" s="5"/>
      <c r="BE930" s="5">
        <v>1.8396999999999999</v>
      </c>
      <c r="BF930" s="5"/>
      <c r="BG930" s="5"/>
      <c r="BH930" s="5"/>
      <c r="BI930" s="5">
        <v>1.3853</v>
      </c>
      <c r="BJ930" s="5"/>
      <c r="BK930" s="5">
        <v>1.4247000000000001</v>
      </c>
      <c r="BL930" s="12"/>
    </row>
    <row r="931" spans="1:64" x14ac:dyDescent="0.3">
      <c r="A931" s="22" t="s">
        <v>118</v>
      </c>
      <c r="B931" s="5" t="s">
        <v>119</v>
      </c>
      <c r="C931" s="6" t="s">
        <v>1971</v>
      </c>
      <c r="D931" s="5" t="s">
        <v>1972</v>
      </c>
      <c r="E931" s="5">
        <v>89.765000088765007</v>
      </c>
      <c r="F931" s="5">
        <v>89.765000088765007</v>
      </c>
      <c r="G931" s="5">
        <v>89.765000088765007</v>
      </c>
      <c r="H931" s="5">
        <v>89.765000088765007</v>
      </c>
      <c r="I931" s="5">
        <v>89.765000088765007</v>
      </c>
      <c r="J931" s="5">
        <v>89.765000088765007</v>
      </c>
      <c r="K931" s="5">
        <v>89.765000088765007</v>
      </c>
      <c r="L931" s="5">
        <v>89.765000088765007</v>
      </c>
      <c r="M931" s="5">
        <v>89.765000088765007</v>
      </c>
      <c r="N931" s="5">
        <v>94.440000093440005</v>
      </c>
      <c r="O931" s="5">
        <v>100.985000099985</v>
      </c>
      <c r="P931" s="5">
        <v>100.689451223571</v>
      </c>
      <c r="Q931" s="5">
        <v>81.610909090916707</v>
      </c>
      <c r="R931" s="5">
        <v>72.044713804750003</v>
      </c>
      <c r="S931" s="5">
        <v>77.803232323333305</v>
      </c>
      <c r="T931" s="5">
        <v>69.272592592666697</v>
      </c>
      <c r="U931" s="5">
        <v>77.236228956166698</v>
      </c>
      <c r="V931" s="5">
        <v>79.411313131166693</v>
      </c>
      <c r="W931" s="5">
        <v>72.938989898916702</v>
      </c>
      <c r="X931" s="5">
        <v>68.7582491583333</v>
      </c>
      <c r="Y931" s="5">
        <v>68.292121212166705</v>
      </c>
      <c r="Z931" s="5">
        <v>87.825925925749999</v>
      </c>
      <c r="AA931" s="5">
        <v>96.207499999416697</v>
      </c>
      <c r="AB931" s="5">
        <v>99.367661994000002</v>
      </c>
      <c r="AC931" s="5">
        <v>99.2333333325833</v>
      </c>
      <c r="AD931" s="5">
        <v>106.03166666600001</v>
      </c>
      <c r="AE931" s="5">
        <v>106.075833332917</v>
      </c>
      <c r="AF931" s="5">
        <v>109.849166666667</v>
      </c>
      <c r="AG931" s="5">
        <v>104.425833333333</v>
      </c>
      <c r="AH931" s="5">
        <v>116.041666666667</v>
      </c>
      <c r="AI931" s="5">
        <v>117.06125</v>
      </c>
      <c r="AJ931" s="5">
        <v>111.675</v>
      </c>
      <c r="AK931" s="5">
        <v>113.39166666666701</v>
      </c>
      <c r="AL931" s="5">
        <v>121.580833333333</v>
      </c>
      <c r="AM931" s="5">
        <v>116.405</v>
      </c>
      <c r="AN931" s="5">
        <v>112.11166666666701</v>
      </c>
      <c r="AO931" s="5">
        <v>111.71916666666699</v>
      </c>
      <c r="AP931" s="5">
        <v>115.87333333333299</v>
      </c>
      <c r="AQ931" s="5">
        <v>127.5175</v>
      </c>
      <c r="AR931" s="5">
        <v>129.07499999999999</v>
      </c>
      <c r="AS931" s="5">
        <v>137.643333333333</v>
      </c>
      <c r="AT931" s="5">
        <v>145.3125</v>
      </c>
      <c r="AU931" s="5">
        <v>139.19833333333301</v>
      </c>
      <c r="AV931" s="5">
        <v>122.18916666666701</v>
      </c>
      <c r="AW931" s="5">
        <v>111.79</v>
      </c>
      <c r="AX931" s="5">
        <v>109.245833333333</v>
      </c>
      <c r="AY931" s="5">
        <v>110.64083333333301</v>
      </c>
      <c r="AZ931" s="5">
        <v>102.4375</v>
      </c>
      <c r="BA931" s="5">
        <v>101.334166666667</v>
      </c>
      <c r="BB931" s="5">
        <v>106.740833333333</v>
      </c>
      <c r="BC931" s="5">
        <v>96.905833333333305</v>
      </c>
      <c r="BD931" s="5">
        <v>89.469166666666695</v>
      </c>
      <c r="BE931" s="5">
        <v>92.637500000000003</v>
      </c>
      <c r="BF931" s="5">
        <v>94.542500000000004</v>
      </c>
      <c r="BG931" s="5">
        <v>97.071666666666701</v>
      </c>
      <c r="BH931" s="5">
        <v>108.989166666667</v>
      </c>
      <c r="BI931" s="5">
        <v>108.47499999999999</v>
      </c>
      <c r="BJ931" s="5">
        <v>107.820833333333</v>
      </c>
      <c r="BK931" s="5">
        <v>110.168333333333</v>
      </c>
      <c r="BL931" s="12">
        <v>114.253333333333</v>
      </c>
    </row>
    <row r="932" spans="1:64" x14ac:dyDescent="0.3">
      <c r="A932" s="22" t="s">
        <v>118</v>
      </c>
      <c r="B932" s="5" t="s">
        <v>119</v>
      </c>
      <c r="C932" s="6" t="s">
        <v>1973</v>
      </c>
      <c r="D932" s="5" t="s">
        <v>1974</v>
      </c>
      <c r="E932" s="5"/>
      <c r="F932" s="5"/>
      <c r="G932" s="5"/>
      <c r="H932" s="5"/>
      <c r="I932" s="5"/>
      <c r="J932" s="5"/>
      <c r="K932" s="5"/>
      <c r="L932" s="5"/>
      <c r="M932" s="5"/>
      <c r="N932" s="5"/>
      <c r="O932" s="5"/>
      <c r="P932" s="5"/>
      <c r="Q932" s="5"/>
      <c r="R932" s="5"/>
      <c r="S932" s="5"/>
      <c r="T932" s="5"/>
      <c r="U932" s="5"/>
      <c r="V932" s="5"/>
      <c r="W932" s="5"/>
      <c r="X932" s="5"/>
      <c r="Y932" s="5">
        <v>0</v>
      </c>
      <c r="Z932" s="5">
        <v>0</v>
      </c>
      <c r="AA932" s="5">
        <v>0</v>
      </c>
      <c r="AB932" s="5">
        <v>0</v>
      </c>
      <c r="AC932" s="5">
        <v>0</v>
      </c>
      <c r="AD932" s="5">
        <v>0</v>
      </c>
      <c r="AE932" s="5">
        <v>0</v>
      </c>
      <c r="AF932" s="5">
        <v>0</v>
      </c>
      <c r="AG932" s="5">
        <v>0</v>
      </c>
      <c r="AH932" s="5">
        <v>0</v>
      </c>
      <c r="AI932" s="5">
        <v>0</v>
      </c>
      <c r="AJ932" s="5">
        <v>0</v>
      </c>
      <c r="AK932" s="5">
        <v>0</v>
      </c>
      <c r="AL932" s="5">
        <v>0</v>
      </c>
      <c r="AM932" s="5">
        <v>0</v>
      </c>
      <c r="AN932" s="5">
        <v>0</v>
      </c>
      <c r="AO932" s="5">
        <v>0</v>
      </c>
      <c r="AP932" s="5">
        <v>0</v>
      </c>
      <c r="AQ932" s="5">
        <v>0</v>
      </c>
      <c r="AR932" s="5">
        <v>0</v>
      </c>
      <c r="AS932" s="5">
        <v>0</v>
      </c>
      <c r="AT932" s="5">
        <v>0</v>
      </c>
      <c r="AU932" s="5">
        <v>0</v>
      </c>
      <c r="AV932" s="5">
        <v>0</v>
      </c>
      <c r="AW932" s="5">
        <v>0</v>
      </c>
      <c r="AX932" s="5">
        <v>0</v>
      </c>
      <c r="AY932" s="5">
        <v>0</v>
      </c>
      <c r="AZ932" s="5">
        <v>0</v>
      </c>
      <c r="BA932" s="5">
        <v>0</v>
      </c>
      <c r="BB932" s="5">
        <v>0</v>
      </c>
      <c r="BC932" s="5">
        <v>0</v>
      </c>
      <c r="BD932" s="5">
        <v>0</v>
      </c>
      <c r="BE932" s="5">
        <v>0</v>
      </c>
      <c r="BF932" s="5">
        <v>0</v>
      </c>
      <c r="BG932" s="5">
        <v>0</v>
      </c>
      <c r="BH932" s="5">
        <v>0</v>
      </c>
      <c r="BI932" s="5">
        <v>0</v>
      </c>
      <c r="BJ932" s="5">
        <v>0</v>
      </c>
      <c r="BK932" s="5"/>
      <c r="BL932" s="12"/>
    </row>
    <row r="933" spans="1:64" x14ac:dyDescent="0.3">
      <c r="A933" s="22" t="s">
        <v>118</v>
      </c>
      <c r="B933" s="5" t="s">
        <v>119</v>
      </c>
      <c r="C933" s="6" t="s">
        <v>1975</v>
      </c>
      <c r="D933" s="5" t="s">
        <v>1976</v>
      </c>
      <c r="E933" s="5"/>
      <c r="F933" s="5"/>
      <c r="G933" s="5"/>
      <c r="H933" s="5"/>
      <c r="I933" s="5"/>
      <c r="J933" s="5"/>
      <c r="K933" s="5"/>
      <c r="L933" s="5"/>
      <c r="M933" s="5"/>
      <c r="N933" s="5"/>
      <c r="O933" s="5">
        <v>4.0034102782946697</v>
      </c>
      <c r="P933" s="5">
        <v>4.0077764096218198</v>
      </c>
      <c r="Q933" s="5">
        <v>3.5234656163309999</v>
      </c>
      <c r="R933" s="5">
        <v>2.27307072994487</v>
      </c>
      <c r="S933" s="5">
        <v>2.7124649824411202</v>
      </c>
      <c r="T933" s="5">
        <v>8.5601305402585499</v>
      </c>
      <c r="U933" s="5"/>
      <c r="V933" s="5"/>
      <c r="W933" s="5"/>
      <c r="X933" s="5"/>
      <c r="Y933" s="5">
        <v>0.88838019592543904</v>
      </c>
      <c r="Z933" s="5">
        <v>7.0303794361868593E-2</v>
      </c>
      <c r="AA933" s="5"/>
      <c r="AB933" s="5"/>
      <c r="AC933" s="5"/>
      <c r="AD933" s="5"/>
      <c r="AE933" s="5"/>
      <c r="AF933" s="5"/>
      <c r="AG933" s="5"/>
      <c r="AH933" s="5"/>
      <c r="AI933" s="5">
        <v>0.106243490062333</v>
      </c>
      <c r="AJ933" s="5">
        <v>3.7004536555758902E-2</v>
      </c>
      <c r="AK933" s="5"/>
      <c r="AL933" s="5"/>
      <c r="AM933" s="5">
        <v>2.0738730959433499E-4</v>
      </c>
      <c r="AN933" s="5"/>
      <c r="AO933" s="5"/>
      <c r="AP933" s="5"/>
      <c r="AQ933" s="5"/>
      <c r="AR933" s="5"/>
      <c r="AS933" s="5">
        <v>4.2917161569401702E-2</v>
      </c>
      <c r="AT933" s="5"/>
      <c r="AU933" s="5"/>
      <c r="AV933" s="5"/>
      <c r="AW933" s="5"/>
      <c r="AX933" s="5"/>
      <c r="AY933" s="5">
        <v>0.43031580998799002</v>
      </c>
      <c r="AZ933" s="5">
        <v>2.9826931237788598E-3</v>
      </c>
      <c r="BA933" s="5"/>
      <c r="BB933" s="5">
        <v>0.71217551624743902</v>
      </c>
      <c r="BC933" s="5">
        <v>0.149579723792411</v>
      </c>
      <c r="BD933" s="5">
        <v>1.5692494371488901</v>
      </c>
      <c r="BE933" s="5"/>
      <c r="BF933" s="5"/>
      <c r="BG933" s="5"/>
      <c r="BH933" s="5"/>
      <c r="BI933" s="5"/>
      <c r="BJ933" s="5"/>
      <c r="BK933" s="5"/>
      <c r="BL933" s="12"/>
    </row>
    <row r="934" spans="1:64" x14ac:dyDescent="0.3">
      <c r="A934" s="22" t="s">
        <v>118</v>
      </c>
      <c r="B934" s="5" t="s">
        <v>119</v>
      </c>
      <c r="C934" s="6" t="s">
        <v>1977</v>
      </c>
      <c r="D934" s="5" t="s">
        <v>1978</v>
      </c>
      <c r="E934" s="5"/>
      <c r="F934" s="5"/>
      <c r="G934" s="5"/>
      <c r="H934" s="5"/>
      <c r="I934" s="5"/>
      <c r="J934" s="5"/>
      <c r="K934" s="5"/>
      <c r="L934" s="5"/>
      <c r="M934" s="5"/>
      <c r="N934" s="5"/>
      <c r="O934" s="5">
        <v>2.7456056982777199</v>
      </c>
      <c r="P934" s="5">
        <v>3.0322492475307001</v>
      </c>
      <c r="Q934" s="5">
        <v>3.46110861417919</v>
      </c>
      <c r="R934" s="5">
        <v>3.5040711278271499</v>
      </c>
      <c r="S934" s="5">
        <v>3.65575051217334</v>
      </c>
      <c r="T934" s="5">
        <v>2.08209587693639</v>
      </c>
      <c r="U934" s="5"/>
      <c r="V934" s="5"/>
      <c r="W934" s="5"/>
      <c r="X934" s="5"/>
      <c r="Y934" s="5">
        <v>0.521822386905057</v>
      </c>
      <c r="Z934" s="5">
        <v>0.54097568529375994</v>
      </c>
      <c r="AA934" s="5">
        <v>0.45289902191581799</v>
      </c>
      <c r="AB934" s="5">
        <v>0.59509819729907099</v>
      </c>
      <c r="AC934" s="5">
        <v>0.48967048555821302</v>
      </c>
      <c r="AD934" s="5"/>
      <c r="AE934" s="5"/>
      <c r="AF934" s="5"/>
      <c r="AG934" s="5"/>
      <c r="AH934" s="5"/>
      <c r="AI934" s="5"/>
      <c r="AJ934" s="5"/>
      <c r="AK934" s="5"/>
      <c r="AL934" s="5">
        <v>0.65697730282875499</v>
      </c>
      <c r="AM934" s="5"/>
      <c r="AN934" s="5"/>
      <c r="AO934" s="5"/>
      <c r="AP934" s="5"/>
      <c r="AQ934" s="5"/>
      <c r="AR934" s="5"/>
      <c r="AS934" s="5">
        <v>1.5042221125422801</v>
      </c>
      <c r="AT934" s="5"/>
      <c r="AU934" s="5"/>
      <c r="AV934" s="5"/>
      <c r="AW934" s="5"/>
      <c r="AX934" s="5"/>
      <c r="AY934" s="5">
        <v>0.70646797226401203</v>
      </c>
      <c r="AZ934" s="5">
        <v>0.96484519395925705</v>
      </c>
      <c r="BA934" s="5"/>
      <c r="BB934" s="5">
        <v>0.63144386362316096</v>
      </c>
      <c r="BC934" s="5">
        <v>0.62550152395164405</v>
      </c>
      <c r="BD934" s="5">
        <v>0.54015058411207795</v>
      </c>
      <c r="BE934" s="5"/>
      <c r="BF934" s="5"/>
      <c r="BG934" s="5"/>
      <c r="BH934" s="5"/>
      <c r="BI934" s="5"/>
      <c r="BJ934" s="5"/>
      <c r="BK934" s="5"/>
      <c r="BL934" s="12"/>
    </row>
    <row r="935" spans="1:64" x14ac:dyDescent="0.3">
      <c r="A935" s="22" t="s">
        <v>118</v>
      </c>
      <c r="B935" s="5" t="s">
        <v>119</v>
      </c>
      <c r="C935" s="6" t="s">
        <v>1979</v>
      </c>
      <c r="D935" s="5" t="s">
        <v>1980</v>
      </c>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c r="BA935" s="5"/>
      <c r="BB935" s="5">
        <v>1.5875527426160301</v>
      </c>
      <c r="BC935" s="5">
        <v>2.1900998749081699</v>
      </c>
      <c r="BD935" s="5">
        <v>3.23925531710504</v>
      </c>
      <c r="BE935" s="5">
        <v>3.5733734803642201</v>
      </c>
      <c r="BF935" s="5">
        <v>3.8999153185494402</v>
      </c>
      <c r="BG935" s="5">
        <v>3.7730814686426202</v>
      </c>
      <c r="BH935" s="5">
        <v>3.7053399240156</v>
      </c>
      <c r="BI935" s="5">
        <v>3.97447735874825</v>
      </c>
      <c r="BJ935" s="5">
        <v>5.4804599140596304</v>
      </c>
      <c r="BK935" s="5">
        <v>3.7144917030068001</v>
      </c>
      <c r="BL935" s="12"/>
    </row>
    <row r="936" spans="1:64" x14ac:dyDescent="0.3">
      <c r="A936" s="22" t="s">
        <v>118</v>
      </c>
      <c r="B936" s="5" t="s">
        <v>119</v>
      </c>
      <c r="C936" s="6" t="s">
        <v>1981</v>
      </c>
      <c r="D936" s="5" t="s">
        <v>1982</v>
      </c>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c r="BA936" s="5"/>
      <c r="BB936" s="5">
        <v>210700000</v>
      </c>
      <c r="BC936" s="5">
        <v>330900000</v>
      </c>
      <c r="BD936" s="5">
        <v>505800000</v>
      </c>
      <c r="BE936" s="5">
        <v>563000000</v>
      </c>
      <c r="BF936" s="5">
        <v>612057000</v>
      </c>
      <c r="BG936" s="5">
        <v>651525000</v>
      </c>
      <c r="BH936" s="5">
        <v>709650000</v>
      </c>
      <c r="BI936" s="5">
        <v>860428000</v>
      </c>
      <c r="BJ936" s="5">
        <v>1400400000</v>
      </c>
      <c r="BK936" s="5">
        <v>959056140</v>
      </c>
      <c r="BL936" s="12"/>
    </row>
    <row r="937" spans="1:64" x14ac:dyDescent="0.3">
      <c r="A937" s="22" t="s">
        <v>118</v>
      </c>
      <c r="B937" s="5" t="s">
        <v>119</v>
      </c>
      <c r="C937" s="6" t="s">
        <v>1983</v>
      </c>
      <c r="D937" s="5" t="s">
        <v>1984</v>
      </c>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v>-150</v>
      </c>
      <c r="AK937" s="5">
        <v>-50</v>
      </c>
      <c r="AL937" s="5">
        <v>50</v>
      </c>
      <c r="AM937" s="5">
        <v>50</v>
      </c>
      <c r="AN937" s="5">
        <v>-250</v>
      </c>
      <c r="AO937" s="5">
        <v>-250</v>
      </c>
      <c r="AP937" s="5">
        <v>-100</v>
      </c>
      <c r="AQ937" s="5">
        <v>-100</v>
      </c>
      <c r="AR937" s="5">
        <v>-100</v>
      </c>
      <c r="AS937" s="5">
        <v>-150</v>
      </c>
      <c r="AT937" s="5">
        <v>50</v>
      </c>
      <c r="AU937" s="5">
        <v>-150</v>
      </c>
      <c r="AV937" s="5">
        <v>-250</v>
      </c>
      <c r="AW937" s="5">
        <v>-50</v>
      </c>
      <c r="AX937" s="5"/>
      <c r="AY937" s="5">
        <v>-150</v>
      </c>
      <c r="AZ937" s="5">
        <v>-50</v>
      </c>
      <c r="BA937" s="5">
        <v>-50</v>
      </c>
      <c r="BB937" s="5">
        <v>1300</v>
      </c>
      <c r="BC937" s="5">
        <v>-950</v>
      </c>
      <c r="BD937" s="5">
        <v>750</v>
      </c>
      <c r="BE937" s="5">
        <v>650</v>
      </c>
      <c r="BF937" s="5"/>
      <c r="BG937" s="5"/>
      <c r="BH937" s="5"/>
      <c r="BI937" s="5"/>
      <c r="BJ937" s="5"/>
      <c r="BK937" s="5"/>
      <c r="BL937" s="12"/>
    </row>
    <row r="938" spans="1:64" ht="27.6" x14ac:dyDescent="0.3">
      <c r="A938" s="22" t="s">
        <v>118</v>
      </c>
      <c r="B938" s="5" t="s">
        <v>119</v>
      </c>
      <c r="C938" s="6" t="s">
        <v>1985</v>
      </c>
      <c r="D938" s="5" t="s">
        <v>1986</v>
      </c>
      <c r="E938" s="5"/>
      <c r="F938" s="5"/>
      <c r="G938" s="5"/>
      <c r="H938" s="5"/>
      <c r="I938" s="5"/>
      <c r="J938" s="5"/>
      <c r="K938" s="5"/>
      <c r="L938" s="5"/>
      <c r="M938" s="5"/>
      <c r="N938" s="5"/>
      <c r="O938" s="5">
        <v>23.789243669545598</v>
      </c>
      <c r="P938" s="5">
        <v>23.748400920152701</v>
      </c>
      <c r="Q938" s="5">
        <v>24.216203060782</v>
      </c>
      <c r="R938" s="5">
        <v>25.340522528719902</v>
      </c>
      <c r="S938" s="5">
        <v>32.597247697257998</v>
      </c>
      <c r="T938" s="5">
        <v>24.5885760836244</v>
      </c>
      <c r="U938" s="5">
        <v>20.3257122643471</v>
      </c>
      <c r="V938" s="5">
        <v>12.303568436348399</v>
      </c>
      <c r="W938" s="5">
        <v>-21.967160928416298</v>
      </c>
      <c r="X938" s="5">
        <v>-6.0819048877953898</v>
      </c>
      <c r="Y938" s="5">
        <v>46.8066196956635</v>
      </c>
      <c r="Z938" s="5">
        <v>31.853527551650998</v>
      </c>
      <c r="AA938" s="5">
        <v>34.146433820200002</v>
      </c>
      <c r="AB938" s="5">
        <v>29.718516666257401</v>
      </c>
      <c r="AC938" s="5">
        <v>11.0854318845987</v>
      </c>
      <c r="AD938" s="5">
        <v>42.907000064253801</v>
      </c>
      <c r="AE938" s="5">
        <v>42.904317374527501</v>
      </c>
      <c r="AF938" s="5">
        <v>36.336956531226598</v>
      </c>
      <c r="AG938" s="5">
        <v>58.887517985403498</v>
      </c>
      <c r="AH938" s="5">
        <v>53.2680036860108</v>
      </c>
      <c r="AI938" s="5">
        <v>60.437569544076901</v>
      </c>
      <c r="AJ938" s="5">
        <v>45.007483151316599</v>
      </c>
      <c r="AK938" s="5">
        <v>26.075565597033499</v>
      </c>
      <c r="AL938" s="5">
        <v>27.818298625564498</v>
      </c>
      <c r="AM938" s="5">
        <v>20.339105762004898</v>
      </c>
      <c r="AN938" s="5">
        <v>17.847332473874101</v>
      </c>
      <c r="AO938" s="5">
        <v>17.093924071407301</v>
      </c>
      <c r="AP938" s="5">
        <v>26.6431785403013</v>
      </c>
      <c r="AQ938" s="5">
        <v>23.640347904110001</v>
      </c>
      <c r="AR938" s="5">
        <v>26.471126160883902</v>
      </c>
      <c r="AS938" s="5">
        <v>16.086057283306101</v>
      </c>
      <c r="AT938" s="5">
        <v>12.8425975974083</v>
      </c>
      <c r="AU938" s="5">
        <v>9.2255978971719692</v>
      </c>
      <c r="AV938" s="5">
        <v>5.5301641773224199</v>
      </c>
      <c r="AW938" s="5">
        <v>1.92186469528677</v>
      </c>
      <c r="AX938" s="5">
        <v>1.13000440504554</v>
      </c>
      <c r="AY938" s="5">
        <v>-2.61126120393281</v>
      </c>
      <c r="AZ938" s="5">
        <v>12.706287612295201</v>
      </c>
      <c r="BA938" s="5">
        <v>6.1051298344374203</v>
      </c>
      <c r="BB938" s="5">
        <v>-2.7449852052524801</v>
      </c>
      <c r="BC938" s="5">
        <v>-12.400268148769801</v>
      </c>
      <c r="BD938" s="5">
        <v>-17.823824479073199</v>
      </c>
      <c r="BE938" s="5">
        <v>-20.477888166865</v>
      </c>
      <c r="BF938" s="5"/>
      <c r="BG938" s="5"/>
      <c r="BH938" s="5"/>
      <c r="BI938" s="5"/>
      <c r="BJ938" s="5"/>
      <c r="BK938" s="5"/>
      <c r="BL938" s="12"/>
    </row>
    <row r="939" spans="1:64" x14ac:dyDescent="0.3">
      <c r="A939" s="22" t="s">
        <v>118</v>
      </c>
      <c r="B939" s="5" t="s">
        <v>119</v>
      </c>
      <c r="C939" s="6" t="s">
        <v>1987</v>
      </c>
      <c r="D939" s="5" t="s">
        <v>1988</v>
      </c>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c r="BA939" s="5"/>
      <c r="BB939" s="5"/>
      <c r="BC939" s="5"/>
      <c r="BD939" s="5"/>
      <c r="BE939" s="5"/>
      <c r="BF939" s="5"/>
      <c r="BG939" s="5"/>
      <c r="BH939" s="5"/>
      <c r="BI939" s="5"/>
      <c r="BJ939" s="5"/>
      <c r="BK939" s="5"/>
      <c r="BL939" s="12"/>
    </row>
    <row r="940" spans="1:64" x14ac:dyDescent="0.3">
      <c r="A940" s="22" t="s">
        <v>118</v>
      </c>
      <c r="B940" s="5" t="s">
        <v>119</v>
      </c>
      <c r="C940" s="6" t="s">
        <v>1989</v>
      </c>
      <c r="D940" s="5" t="s">
        <v>1990</v>
      </c>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v>0.292302695680416</v>
      </c>
      <c r="AO940" s="5">
        <v>2.42443324937028</v>
      </c>
      <c r="AP940" s="5">
        <v>0.88638195004028997</v>
      </c>
      <c r="AQ940" s="5">
        <v>0.74906367041198496</v>
      </c>
      <c r="AR940" s="5">
        <v>1.7705698556762399</v>
      </c>
      <c r="AS940" s="5"/>
      <c r="AT940" s="5"/>
      <c r="AU940" s="5"/>
      <c r="AV940" s="5"/>
      <c r="AW940" s="5"/>
      <c r="AX940" s="5"/>
      <c r="AY940" s="5"/>
      <c r="AZ940" s="5"/>
      <c r="BA940" s="5"/>
      <c r="BB940" s="5">
        <v>0.15325443786982201</v>
      </c>
      <c r="BC940" s="5">
        <v>7.3586158623041506E-2</v>
      </c>
      <c r="BD940" s="5"/>
      <c r="BE940" s="5">
        <v>3.48271128527555</v>
      </c>
      <c r="BF940" s="5">
        <v>2.2249636658340202</v>
      </c>
      <c r="BG940" s="5">
        <v>2.36991760969845</v>
      </c>
      <c r="BH940" s="5">
        <v>1.49412050430319</v>
      </c>
      <c r="BI940" s="5">
        <v>1.34907091648626</v>
      </c>
      <c r="BJ940" s="5">
        <v>1.5042019655398799</v>
      </c>
      <c r="BK940" s="5">
        <v>1.46030199267286</v>
      </c>
      <c r="BL940" s="12"/>
    </row>
    <row r="941" spans="1:64" x14ac:dyDescent="0.3">
      <c r="A941" s="22" t="s">
        <v>118</v>
      </c>
      <c r="B941" s="5" t="s">
        <v>119</v>
      </c>
      <c r="C941" s="6" t="s">
        <v>1991</v>
      </c>
      <c r="D941" s="5" t="s">
        <v>1992</v>
      </c>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v>18000000</v>
      </c>
      <c r="AO941" s="5">
        <v>154000000</v>
      </c>
      <c r="AP941" s="5">
        <v>55000000</v>
      </c>
      <c r="AQ941" s="5">
        <v>50000000</v>
      </c>
      <c r="AR941" s="5">
        <v>119000000</v>
      </c>
      <c r="AS941" s="5"/>
      <c r="AT941" s="5"/>
      <c r="AU941" s="5"/>
      <c r="AV941" s="5"/>
      <c r="AW941" s="5"/>
      <c r="AX941" s="5"/>
      <c r="AY941" s="5"/>
      <c r="AZ941" s="5"/>
      <c r="BA941" s="5"/>
      <c r="BB941" s="5">
        <v>25900000</v>
      </c>
      <c r="BC941" s="5">
        <v>12300000</v>
      </c>
      <c r="BD941" s="5"/>
      <c r="BE941" s="5">
        <v>548300000</v>
      </c>
      <c r="BF941" s="5">
        <v>360400000</v>
      </c>
      <c r="BG941" s="5">
        <v>429600000</v>
      </c>
      <c r="BH941" s="5">
        <v>401500000</v>
      </c>
      <c r="BI941" s="5">
        <v>397770000</v>
      </c>
      <c r="BJ941" s="5">
        <v>488100000</v>
      </c>
      <c r="BK941" s="5">
        <v>565900000</v>
      </c>
      <c r="BL941" s="12"/>
    </row>
    <row r="942" spans="1:64" x14ac:dyDescent="0.3">
      <c r="A942" s="22" t="s">
        <v>118</v>
      </c>
      <c r="B942" s="5" t="s">
        <v>119</v>
      </c>
      <c r="C942" s="6" t="s">
        <v>1993</v>
      </c>
      <c r="D942" s="5" t="s">
        <v>1994</v>
      </c>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v>3.9</v>
      </c>
      <c r="AY942" s="5">
        <v>3.9</v>
      </c>
      <c r="AZ942" s="5">
        <v>3.9</v>
      </c>
      <c r="BA942" s="5">
        <v>3.9</v>
      </c>
      <c r="BB942" s="5">
        <v>3.9</v>
      </c>
      <c r="BC942" s="5">
        <v>3.9</v>
      </c>
      <c r="BD942" s="5">
        <v>3.9</v>
      </c>
      <c r="BE942" s="5">
        <v>3.9</v>
      </c>
      <c r="BF942" s="5">
        <v>4</v>
      </c>
      <c r="BG942" s="5">
        <v>4</v>
      </c>
      <c r="BH942" s="5">
        <v>4</v>
      </c>
      <c r="BI942" s="5">
        <v>4</v>
      </c>
      <c r="BJ942" s="5">
        <v>4</v>
      </c>
      <c r="BK942" s="5">
        <v>4</v>
      </c>
      <c r="BL942" s="12">
        <v>4</v>
      </c>
    </row>
    <row r="943" spans="1:64" x14ac:dyDescent="0.3">
      <c r="A943" s="22" t="s">
        <v>118</v>
      </c>
      <c r="B943" s="5" t="s">
        <v>119</v>
      </c>
      <c r="C943" s="6" t="s">
        <v>1995</v>
      </c>
      <c r="D943" s="5" t="s">
        <v>1996</v>
      </c>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v>10.552183538675299</v>
      </c>
      <c r="AT943" s="5">
        <v>11.052751541137701</v>
      </c>
      <c r="AU943" s="5">
        <v>8.8637128472328204</v>
      </c>
      <c r="AV943" s="5">
        <v>9.6288301050662994</v>
      </c>
      <c r="AW943" s="5">
        <v>9.4091296195983904</v>
      </c>
      <c r="AX943" s="5">
        <v>9.7964897751808202</v>
      </c>
      <c r="AY943" s="5">
        <v>9.1253750026226008</v>
      </c>
      <c r="AZ943" s="5">
        <v>9.4282612204551697</v>
      </c>
      <c r="BA943" s="5">
        <v>8.9686922729015404</v>
      </c>
      <c r="BB943" s="5">
        <v>8.9544482529163396</v>
      </c>
      <c r="BC943" s="5">
        <v>8.8538348674774205</v>
      </c>
      <c r="BD943" s="5">
        <v>8.4902510046958906</v>
      </c>
      <c r="BE943" s="5">
        <v>8.0105639994144404</v>
      </c>
      <c r="BF943" s="5">
        <v>7.2523094713687897</v>
      </c>
      <c r="BG943" s="5">
        <v>8.8415004312992096</v>
      </c>
      <c r="BH943" s="5">
        <v>7.6401501893997201</v>
      </c>
      <c r="BI943" s="5">
        <v>8.4963619709014893</v>
      </c>
      <c r="BJ943" s="5">
        <v>8.9603602886200004</v>
      </c>
      <c r="BK943" s="5"/>
      <c r="BL943" s="12"/>
    </row>
    <row r="944" spans="1:64" x14ac:dyDescent="0.3">
      <c r="A944" s="22" t="s">
        <v>118</v>
      </c>
      <c r="B944" s="5" t="s">
        <v>119</v>
      </c>
      <c r="C944" s="6" t="s">
        <v>1997</v>
      </c>
      <c r="D944" s="5" t="s">
        <v>1998</v>
      </c>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v>5.1377596855163601</v>
      </c>
      <c r="AT944" s="5">
        <v>5.1106119155883798</v>
      </c>
      <c r="AU944" s="5">
        <v>4.6854710578918501</v>
      </c>
      <c r="AV944" s="5">
        <v>5.3371081352233896</v>
      </c>
      <c r="AW944" s="5">
        <v>5.9552083015441903</v>
      </c>
      <c r="AX944" s="5">
        <v>6.1083073616027797</v>
      </c>
      <c r="AY944" s="5">
        <v>6.2052168846130398</v>
      </c>
      <c r="AZ944" s="5">
        <v>6.8792777061462402</v>
      </c>
      <c r="BA944" s="5">
        <v>7.3783712387084996</v>
      </c>
      <c r="BB944" s="5">
        <v>7.4775094985961896</v>
      </c>
      <c r="BC944" s="5">
        <v>8.8626785278320295</v>
      </c>
      <c r="BD944" s="5">
        <v>9.7274408340454102</v>
      </c>
      <c r="BE944" s="5">
        <v>9.5265750885009801</v>
      </c>
      <c r="BF944" s="5">
        <v>9.5422801971435494</v>
      </c>
      <c r="BG944" s="5">
        <v>9.6199207305908203</v>
      </c>
      <c r="BH944" s="5">
        <v>9.1201229095459002</v>
      </c>
      <c r="BI944" s="5">
        <v>9.3413305282592791</v>
      </c>
      <c r="BJ944" s="5">
        <v>9.4681015014648402</v>
      </c>
      <c r="BK944" s="5"/>
      <c r="BL944" s="12"/>
    </row>
    <row r="945" spans="1:64" x14ac:dyDescent="0.3">
      <c r="A945" s="22" t="s">
        <v>118</v>
      </c>
      <c r="B945" s="5" t="s">
        <v>119</v>
      </c>
      <c r="C945" s="6" t="s">
        <v>1999</v>
      </c>
      <c r="D945" s="5" t="s">
        <v>2000</v>
      </c>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v>7.8192582130432102</v>
      </c>
      <c r="AT945" s="5">
        <v>8.0970249176025408</v>
      </c>
      <c r="AU945" s="5">
        <v>7.0247802734375</v>
      </c>
      <c r="AV945" s="5">
        <v>7.1080136299133301</v>
      </c>
      <c r="AW945" s="5">
        <v>7.3007969856262198</v>
      </c>
      <c r="AX945" s="5">
        <v>7.5217976570129403</v>
      </c>
      <c r="AY945" s="5">
        <v>7.6790695190429696</v>
      </c>
      <c r="AZ945" s="5">
        <v>7.6719455718994096</v>
      </c>
      <c r="BA945" s="5">
        <v>7.7332944869995099</v>
      </c>
      <c r="BB945" s="5">
        <v>8.1301393508911097</v>
      </c>
      <c r="BC945" s="5">
        <v>8.6293220520019496</v>
      </c>
      <c r="BD945" s="5">
        <v>8.6588106155395508</v>
      </c>
      <c r="BE945" s="5">
        <v>8.9118318557739293</v>
      </c>
      <c r="BF945" s="5">
        <v>9.0300273895263707</v>
      </c>
      <c r="BG945" s="5">
        <v>9.3385858535766602</v>
      </c>
      <c r="BH945" s="5">
        <v>9.8030729293823207</v>
      </c>
      <c r="BI945" s="5">
        <v>9.8865003585815394</v>
      </c>
      <c r="BJ945" s="5">
        <v>9.8950500488281303</v>
      </c>
      <c r="BK945" s="5"/>
      <c r="BL945" s="12"/>
    </row>
    <row r="946" spans="1:64" x14ac:dyDescent="0.3">
      <c r="A946" s="22" t="s">
        <v>118</v>
      </c>
      <c r="B946" s="5" t="s">
        <v>119</v>
      </c>
      <c r="C946" s="6" t="s">
        <v>2001</v>
      </c>
      <c r="D946" s="5" t="s">
        <v>2002</v>
      </c>
      <c r="E946" s="5"/>
      <c r="F946" s="5"/>
      <c r="G946" s="5"/>
      <c r="H946" s="5"/>
      <c r="I946" s="5"/>
      <c r="J946" s="5"/>
      <c r="K946" s="5"/>
      <c r="L946" s="5"/>
      <c r="M946" s="5"/>
      <c r="N946" s="5"/>
      <c r="O946" s="5"/>
      <c r="P946" s="5"/>
      <c r="Q946" s="5"/>
      <c r="R946" s="5"/>
      <c r="S946" s="5"/>
      <c r="T946" s="5"/>
      <c r="U946" s="5"/>
      <c r="V946" s="5"/>
      <c r="W946" s="5"/>
      <c r="X946" s="5"/>
      <c r="Y946" s="5"/>
      <c r="Z946" s="5">
        <v>21.589970000000001</v>
      </c>
      <c r="AA946" s="5"/>
      <c r="AB946" s="5"/>
      <c r="AC946" s="5"/>
      <c r="AD946" s="5"/>
      <c r="AE946" s="5"/>
      <c r="AF946" s="5"/>
      <c r="AG946" s="5"/>
      <c r="AH946" s="5">
        <v>23.632000000000001</v>
      </c>
      <c r="AI946" s="5"/>
      <c r="AJ946" s="5"/>
      <c r="AK946" s="5"/>
      <c r="AL946" s="5"/>
      <c r="AM946" s="5">
        <v>2.5564499999999999</v>
      </c>
      <c r="AN946" s="5"/>
      <c r="AO946" s="5"/>
      <c r="AP946" s="5"/>
      <c r="AQ946" s="5">
        <v>14.90136</v>
      </c>
      <c r="AR946" s="5">
        <v>15.14869</v>
      </c>
      <c r="AS946" s="5">
        <v>15.15109</v>
      </c>
      <c r="AT946" s="5">
        <v>14.705880000000001</v>
      </c>
      <c r="AU946" s="5">
        <v>14.70777</v>
      </c>
      <c r="AV946" s="5">
        <v>17.949629999999999</v>
      </c>
      <c r="AW946" s="5">
        <v>17.94661</v>
      </c>
      <c r="AX946" s="5">
        <v>13.823</v>
      </c>
      <c r="AY946" s="5"/>
      <c r="AZ946" s="5"/>
      <c r="BA946" s="5"/>
      <c r="BB946" s="5"/>
      <c r="BC946" s="5"/>
      <c r="BD946" s="5"/>
      <c r="BE946" s="5"/>
      <c r="BF946" s="5"/>
      <c r="BG946" s="5"/>
      <c r="BH946" s="5">
        <v>25.790859999999999</v>
      </c>
      <c r="BI946" s="5"/>
      <c r="BJ946" s="5"/>
      <c r="BK946" s="5"/>
      <c r="BL946" s="12"/>
    </row>
    <row r="947" spans="1:64" x14ac:dyDescent="0.3">
      <c r="A947" s="22" t="s">
        <v>118</v>
      </c>
      <c r="B947" s="5" t="s">
        <v>119</v>
      </c>
      <c r="C947" s="6" t="s">
        <v>2003</v>
      </c>
      <c r="D947" s="5" t="s">
        <v>2004</v>
      </c>
      <c r="E947" s="5"/>
      <c r="F947" s="5"/>
      <c r="G947" s="5"/>
      <c r="H947" s="5"/>
      <c r="I947" s="5"/>
      <c r="J947" s="5"/>
      <c r="K947" s="5"/>
      <c r="L947" s="5"/>
      <c r="M947" s="5"/>
      <c r="N947" s="5"/>
      <c r="O947" s="5"/>
      <c r="P947" s="5"/>
      <c r="Q947" s="5"/>
      <c r="R947" s="5"/>
      <c r="S947" s="5"/>
      <c r="T947" s="5"/>
      <c r="U947" s="5"/>
      <c r="V947" s="5"/>
      <c r="W947" s="5"/>
      <c r="X947" s="5"/>
      <c r="Y947" s="5"/>
      <c r="Z947" s="5">
        <v>19.973269999999999</v>
      </c>
      <c r="AA947" s="5"/>
      <c r="AB947" s="5"/>
      <c r="AC947" s="5"/>
      <c r="AD947" s="5"/>
      <c r="AE947" s="5"/>
      <c r="AF947" s="5"/>
      <c r="AG947" s="5"/>
      <c r="AH947" s="5">
        <v>22.13674</v>
      </c>
      <c r="AI947" s="5"/>
      <c r="AJ947" s="5"/>
      <c r="AK947" s="5"/>
      <c r="AL947" s="5"/>
      <c r="AM947" s="5"/>
      <c r="AN947" s="5"/>
      <c r="AO947" s="5"/>
      <c r="AP947" s="5"/>
      <c r="AQ947" s="5"/>
      <c r="AR947" s="5">
        <v>14.6343</v>
      </c>
      <c r="AS947" s="5">
        <v>14.633279999999999</v>
      </c>
      <c r="AT947" s="5">
        <v>13.555149999999999</v>
      </c>
      <c r="AU947" s="5">
        <v>13.55527</v>
      </c>
      <c r="AV947" s="5">
        <v>17.28839</v>
      </c>
      <c r="AW947" s="5">
        <v>17.290849999999999</v>
      </c>
      <c r="AX947" s="5">
        <v>13.376139999999999</v>
      </c>
      <c r="AY947" s="5"/>
      <c r="AZ947" s="5"/>
      <c r="BA947" s="5"/>
      <c r="BB947" s="5"/>
      <c r="BC947" s="5"/>
      <c r="BD947" s="5"/>
      <c r="BE947" s="5"/>
      <c r="BF947" s="5"/>
      <c r="BG947" s="5"/>
      <c r="BH947" s="5">
        <v>24.00534</v>
      </c>
      <c r="BI947" s="5"/>
      <c r="BJ947" s="5"/>
      <c r="BK947" s="5"/>
      <c r="BL947" s="12"/>
    </row>
    <row r="948" spans="1:64" x14ac:dyDescent="0.3">
      <c r="A948" s="22" t="s">
        <v>118</v>
      </c>
      <c r="B948" s="5" t="s">
        <v>119</v>
      </c>
      <c r="C948" s="6" t="s">
        <v>2005</v>
      </c>
      <c r="D948" s="5" t="s">
        <v>2006</v>
      </c>
      <c r="E948" s="5"/>
      <c r="F948" s="5"/>
      <c r="G948" s="5"/>
      <c r="H948" s="5"/>
      <c r="I948" s="5"/>
      <c r="J948" s="5"/>
      <c r="K948" s="5"/>
      <c r="L948" s="5"/>
      <c r="M948" s="5"/>
      <c r="N948" s="5"/>
      <c r="O948" s="5"/>
      <c r="P948" s="5"/>
      <c r="Q948" s="5"/>
      <c r="R948" s="5"/>
      <c r="S948" s="5"/>
      <c r="T948" s="5"/>
      <c r="U948" s="5"/>
      <c r="V948" s="5"/>
      <c r="W948" s="5"/>
      <c r="X948" s="5"/>
      <c r="Y948" s="5"/>
      <c r="Z948" s="5">
        <v>22.945180000000001</v>
      </c>
      <c r="AA948" s="5"/>
      <c r="AB948" s="5"/>
      <c r="AC948" s="5"/>
      <c r="AD948" s="5"/>
      <c r="AE948" s="5"/>
      <c r="AF948" s="5"/>
      <c r="AG948" s="5"/>
      <c r="AH948" s="5">
        <v>24.91996</v>
      </c>
      <c r="AI948" s="5"/>
      <c r="AJ948" s="5"/>
      <c r="AK948" s="5"/>
      <c r="AL948" s="5"/>
      <c r="AM948" s="5"/>
      <c r="AN948" s="5"/>
      <c r="AO948" s="5"/>
      <c r="AP948" s="5"/>
      <c r="AQ948" s="5"/>
      <c r="AR948" s="5">
        <v>15.616479999999999</v>
      </c>
      <c r="AS948" s="5">
        <v>15.62116</v>
      </c>
      <c r="AT948" s="5">
        <v>15.762359999999999</v>
      </c>
      <c r="AU948" s="5">
        <v>15.772449999999999</v>
      </c>
      <c r="AV948" s="5">
        <v>18.561240000000002</v>
      </c>
      <c r="AW948" s="5">
        <v>18.54637</v>
      </c>
      <c r="AX948" s="5">
        <v>14.23043</v>
      </c>
      <c r="AY948" s="5"/>
      <c r="AZ948" s="5"/>
      <c r="BA948" s="5"/>
      <c r="BB948" s="5"/>
      <c r="BC948" s="5"/>
      <c r="BD948" s="5"/>
      <c r="BE948" s="5"/>
      <c r="BF948" s="5"/>
      <c r="BG948" s="5"/>
      <c r="BH948" s="5">
        <v>27.395620000000001</v>
      </c>
      <c r="BI948" s="5"/>
      <c r="BJ948" s="5"/>
      <c r="BK948" s="5"/>
      <c r="BL948" s="12"/>
    </row>
    <row r="949" spans="1:64" x14ac:dyDescent="0.3">
      <c r="A949" s="22" t="s">
        <v>118</v>
      </c>
      <c r="B949" s="5" t="s">
        <v>119</v>
      </c>
      <c r="C949" s="6" t="s">
        <v>2007</v>
      </c>
      <c r="D949" s="5" t="s">
        <v>2008</v>
      </c>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c r="BA949" s="5"/>
      <c r="BB949" s="5"/>
      <c r="BC949" s="5"/>
      <c r="BD949" s="5"/>
      <c r="BE949" s="5"/>
      <c r="BF949" s="5"/>
      <c r="BG949" s="5"/>
      <c r="BH949" s="5"/>
      <c r="BI949" s="5"/>
      <c r="BJ949" s="5"/>
      <c r="BK949" s="5"/>
      <c r="BL949" s="12"/>
    </row>
    <row r="950" spans="1:64" x14ac:dyDescent="0.3">
      <c r="A950" s="22" t="s">
        <v>118</v>
      </c>
      <c r="B950" s="5" t="s">
        <v>119</v>
      </c>
      <c r="C950" s="6" t="s">
        <v>2009</v>
      </c>
      <c r="D950" s="5" t="s">
        <v>2010</v>
      </c>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c r="BA950" s="5"/>
      <c r="BB950" s="5"/>
      <c r="BC950" s="5"/>
      <c r="BD950" s="5"/>
      <c r="BE950" s="5"/>
      <c r="BF950" s="5"/>
      <c r="BG950" s="5"/>
      <c r="BH950" s="5"/>
      <c r="BI950" s="5"/>
      <c r="BJ950" s="5"/>
      <c r="BK950" s="5"/>
      <c r="BL950" s="12"/>
    </row>
    <row r="951" spans="1:64" x14ac:dyDescent="0.3">
      <c r="A951" s="22" t="s">
        <v>118</v>
      </c>
      <c r="B951" s="5" t="s">
        <v>119</v>
      </c>
      <c r="C951" s="6" t="s">
        <v>2011</v>
      </c>
      <c r="D951" s="5" t="s">
        <v>2012</v>
      </c>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c r="BA951" s="5"/>
      <c r="BB951" s="5"/>
      <c r="BC951" s="5"/>
      <c r="BD951" s="5"/>
      <c r="BE951" s="5"/>
      <c r="BF951" s="5"/>
      <c r="BG951" s="5"/>
      <c r="BH951" s="5"/>
      <c r="BI951" s="5"/>
      <c r="BJ951" s="5"/>
      <c r="BK951" s="5"/>
      <c r="BL951" s="12"/>
    </row>
    <row r="952" spans="1:64" x14ac:dyDescent="0.3">
      <c r="A952" s="22" t="s">
        <v>118</v>
      </c>
      <c r="B952" s="5" t="s">
        <v>119</v>
      </c>
      <c r="C952" s="6" t="s">
        <v>2013</v>
      </c>
      <c r="D952" s="5" t="s">
        <v>2014</v>
      </c>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c r="BA952" s="5"/>
      <c r="BB952" s="5"/>
      <c r="BC952" s="5"/>
      <c r="BD952" s="5"/>
      <c r="BE952" s="5"/>
      <c r="BF952" s="5"/>
      <c r="BG952" s="5"/>
      <c r="BH952" s="5"/>
      <c r="BI952" s="5"/>
      <c r="BJ952" s="5"/>
      <c r="BK952" s="5"/>
      <c r="BL952" s="12"/>
    </row>
    <row r="953" spans="1:64" x14ac:dyDescent="0.3">
      <c r="A953" s="22" t="s">
        <v>118</v>
      </c>
      <c r="B953" s="5" t="s">
        <v>119</v>
      </c>
      <c r="C953" s="6" t="s">
        <v>2015</v>
      </c>
      <c r="D953" s="5" t="s">
        <v>2016</v>
      </c>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c r="BA953" s="5"/>
      <c r="BB953" s="5"/>
      <c r="BC953" s="5"/>
      <c r="BD953" s="5"/>
      <c r="BE953" s="5"/>
      <c r="BF953" s="5"/>
      <c r="BG953" s="5"/>
      <c r="BH953" s="5"/>
      <c r="BI953" s="5"/>
      <c r="BJ953" s="5"/>
      <c r="BK953" s="5"/>
      <c r="BL953" s="12"/>
    </row>
    <row r="954" spans="1:64" x14ac:dyDescent="0.3">
      <c r="A954" s="22" t="s">
        <v>118</v>
      </c>
      <c r="B954" s="5" t="s">
        <v>119</v>
      </c>
      <c r="C954" s="6" t="s">
        <v>2017</v>
      </c>
      <c r="D954" s="5" t="s">
        <v>2018</v>
      </c>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v>2.3402536067069102</v>
      </c>
      <c r="AT954" s="5">
        <v>2.3328157071212998</v>
      </c>
      <c r="AU954" s="5">
        <v>2.3253245002339602</v>
      </c>
      <c r="AV954" s="5">
        <v>2.3177270699986301</v>
      </c>
      <c r="AW954" s="5">
        <v>2.3100766642080401</v>
      </c>
      <c r="AX954" s="5">
        <v>2.1678612169078701</v>
      </c>
      <c r="AY954" s="5">
        <v>2.0267005021039401</v>
      </c>
      <c r="AZ954" s="5">
        <v>1.88663235191465</v>
      </c>
      <c r="BA954" s="5">
        <v>1.74764955542783</v>
      </c>
      <c r="BB954" s="5">
        <v>1.6097697995776601</v>
      </c>
      <c r="BC954" s="5">
        <v>1.4749241319892801</v>
      </c>
      <c r="BD954" s="5">
        <v>1.34176179931993</v>
      </c>
      <c r="BE954" s="5">
        <v>1.2089717967243601</v>
      </c>
      <c r="BF954" s="5">
        <v>1.0765687544920599</v>
      </c>
      <c r="BG954" s="5">
        <v>0.94455286266446403</v>
      </c>
      <c r="BH954" s="5">
        <v>0.81292406473319401</v>
      </c>
      <c r="BI954" s="5">
        <v>0.68167902336202502</v>
      </c>
      <c r="BJ954" s="5">
        <v>0.55082495824123701</v>
      </c>
      <c r="BK954" s="5"/>
      <c r="BL954" s="12"/>
    </row>
    <row r="955" spans="1:64" x14ac:dyDescent="0.3">
      <c r="A955" s="22" t="s">
        <v>118</v>
      </c>
      <c r="B955" s="5" t="s">
        <v>119</v>
      </c>
      <c r="C955" s="6" t="s">
        <v>2019</v>
      </c>
      <c r="D955" s="5" t="s">
        <v>2020</v>
      </c>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v>2.9159807510307001</v>
      </c>
      <c r="AT955" s="5">
        <v>2.9159807510307001</v>
      </c>
      <c r="AU955" s="5">
        <v>2.9159807510307001</v>
      </c>
      <c r="AV955" s="5">
        <v>2.9159807510307001</v>
      </c>
      <c r="AW955" s="5">
        <v>2.9159807510307001</v>
      </c>
      <c r="AX955" s="5">
        <v>2.7367618454038101</v>
      </c>
      <c r="AY955" s="5">
        <v>2.5575429397769098</v>
      </c>
      <c r="AZ955" s="5">
        <v>2.37832403415007</v>
      </c>
      <c r="BA955" s="5">
        <v>2.1991051285231702</v>
      </c>
      <c r="BB955" s="5">
        <v>2.0198862228963299</v>
      </c>
      <c r="BC955" s="5">
        <v>1.8406673172694401</v>
      </c>
      <c r="BD955" s="5">
        <v>1.6614484116425401</v>
      </c>
      <c r="BE955" s="5">
        <v>1.4822295060157</v>
      </c>
      <c r="BF955" s="5">
        <v>1.3030106003888</v>
      </c>
      <c r="BG955" s="5">
        <v>1.12379169476191</v>
      </c>
      <c r="BH955" s="5">
        <v>0.94457278913506604</v>
      </c>
      <c r="BI955" s="5">
        <v>0.76535388350816902</v>
      </c>
      <c r="BJ955" s="5">
        <v>0.58613497788132896</v>
      </c>
      <c r="BK955" s="5"/>
      <c r="BL955" s="12"/>
    </row>
    <row r="956" spans="1:64" x14ac:dyDescent="0.3">
      <c r="A956" s="22" t="s">
        <v>118</v>
      </c>
      <c r="B956" s="5" t="s">
        <v>119</v>
      </c>
      <c r="C956" s="6" t="s">
        <v>2021</v>
      </c>
      <c r="D956" s="5" t="s">
        <v>2022</v>
      </c>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v>0.25955496436404601</v>
      </c>
      <c r="AT956" s="5">
        <v>0.25955496436404601</v>
      </c>
      <c r="AU956" s="5">
        <v>0.25955496436404601</v>
      </c>
      <c r="AV956" s="5">
        <v>0.25955496436404601</v>
      </c>
      <c r="AW956" s="5">
        <v>0.25955496436404601</v>
      </c>
      <c r="AX956" s="5">
        <v>0.27388226114019398</v>
      </c>
      <c r="AY956" s="5">
        <v>0.288209557916346</v>
      </c>
      <c r="AZ956" s="5">
        <v>0.30253685469249803</v>
      </c>
      <c r="BA956" s="5">
        <v>0.31686415146864999</v>
      </c>
      <c r="BB956" s="5">
        <v>0.33119144824479801</v>
      </c>
      <c r="BC956" s="5">
        <v>0.34551874502094998</v>
      </c>
      <c r="BD956" s="5">
        <v>0.359846041797102</v>
      </c>
      <c r="BE956" s="5">
        <v>0.37417333857325002</v>
      </c>
      <c r="BF956" s="5">
        <v>0.38850063534940199</v>
      </c>
      <c r="BG956" s="5">
        <v>0.40282793212555401</v>
      </c>
      <c r="BH956" s="5">
        <v>0.41715522890170598</v>
      </c>
      <c r="BI956" s="5">
        <v>0.431482525677854</v>
      </c>
      <c r="BJ956" s="5">
        <v>0.44580982245400602</v>
      </c>
      <c r="BK956" s="5"/>
      <c r="BL956" s="12"/>
    </row>
    <row r="957" spans="1:64" x14ac:dyDescent="0.3">
      <c r="A957" s="22" t="s">
        <v>118</v>
      </c>
      <c r="B957" s="5" t="s">
        <v>119</v>
      </c>
      <c r="C957" s="6" t="s">
        <v>2023</v>
      </c>
      <c r="D957" s="5" t="s">
        <v>2024</v>
      </c>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v>81.858604919897502</v>
      </c>
      <c r="AT957" s="5">
        <v>81.908556343002701</v>
      </c>
      <c r="AU957" s="5">
        <v>81.958863739332998</v>
      </c>
      <c r="AV957" s="5">
        <v>82.009880739455895</v>
      </c>
      <c r="AW957" s="5">
        <v>82.061260982605305</v>
      </c>
      <c r="AX957" s="5">
        <v>82.808504733612594</v>
      </c>
      <c r="AY957" s="5">
        <v>83.553209936882794</v>
      </c>
      <c r="AZ957" s="5">
        <v>84.295158363784097</v>
      </c>
      <c r="BA957" s="5">
        <v>85.034474517828997</v>
      </c>
      <c r="BB957" s="5">
        <v>85.771120759714506</v>
      </c>
      <c r="BC957" s="5">
        <v>86.486248598782097</v>
      </c>
      <c r="BD957" s="5">
        <v>87.188613211269995</v>
      </c>
      <c r="BE957" s="5">
        <v>87.890083016789902</v>
      </c>
      <c r="BF957" s="5">
        <v>88.5904940131568</v>
      </c>
      <c r="BG957" s="5">
        <v>89.289858145977107</v>
      </c>
      <c r="BH957" s="5">
        <v>89.9881713545129</v>
      </c>
      <c r="BI957" s="5">
        <v>90.661523788992397</v>
      </c>
      <c r="BJ957" s="5">
        <v>91.256803949502796</v>
      </c>
      <c r="BK957" s="5"/>
      <c r="BL957" s="12"/>
    </row>
    <row r="958" spans="1:64" ht="27.6" x14ac:dyDescent="0.3">
      <c r="A958" s="22" t="s">
        <v>118</v>
      </c>
      <c r="B958" s="5" t="s">
        <v>119</v>
      </c>
      <c r="C958" s="6" t="s">
        <v>2025</v>
      </c>
      <c r="D958" s="5" t="s">
        <v>2026</v>
      </c>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v>77.992290546500598</v>
      </c>
      <c r="AT958" s="5">
        <v>77.992290546500598</v>
      </c>
      <c r="AU958" s="5">
        <v>77.992290546500598</v>
      </c>
      <c r="AV958" s="5">
        <v>77.992290546500598</v>
      </c>
      <c r="AW958" s="5">
        <v>77.992290546500598</v>
      </c>
      <c r="AX958" s="5">
        <v>78.809177829504407</v>
      </c>
      <c r="AY958" s="5">
        <v>79.626065112507803</v>
      </c>
      <c r="AZ958" s="5">
        <v>80.442952395511597</v>
      </c>
      <c r="BA958" s="5">
        <v>81.259839678515306</v>
      </c>
      <c r="BB958" s="5">
        <v>82.076726961518801</v>
      </c>
      <c r="BC958" s="5">
        <v>82.893614244522496</v>
      </c>
      <c r="BD958" s="5">
        <v>83.710501527526205</v>
      </c>
      <c r="BE958" s="5">
        <v>84.527388810529899</v>
      </c>
      <c r="BF958" s="5">
        <v>85.344276093533395</v>
      </c>
      <c r="BG958" s="5">
        <v>86.161163376537104</v>
      </c>
      <c r="BH958" s="5">
        <v>86.978050659540799</v>
      </c>
      <c r="BI958" s="5">
        <v>87.794937942544294</v>
      </c>
      <c r="BJ958" s="5">
        <v>88.485132873155194</v>
      </c>
      <c r="BK958" s="5"/>
      <c r="BL958" s="12"/>
    </row>
    <row r="959" spans="1:64" ht="27.6" x14ac:dyDescent="0.3">
      <c r="A959" s="22" t="s">
        <v>118</v>
      </c>
      <c r="B959" s="5" t="s">
        <v>119</v>
      </c>
      <c r="C959" s="6" t="s">
        <v>2027</v>
      </c>
      <c r="D959" s="5" t="s">
        <v>2028</v>
      </c>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v>95.831604364011397</v>
      </c>
      <c r="AT959" s="5">
        <v>95.831604364011397</v>
      </c>
      <c r="AU959" s="5">
        <v>95.831604364011397</v>
      </c>
      <c r="AV959" s="5">
        <v>95.831604364011397</v>
      </c>
      <c r="AW959" s="5">
        <v>95.831604364011397</v>
      </c>
      <c r="AX959" s="5">
        <v>96.123036330117202</v>
      </c>
      <c r="AY959" s="5">
        <v>96.414468296223106</v>
      </c>
      <c r="AZ959" s="5">
        <v>96.705900262328896</v>
      </c>
      <c r="BA959" s="5">
        <v>96.997332228434701</v>
      </c>
      <c r="BB959" s="5">
        <v>97.288764194540505</v>
      </c>
      <c r="BC959" s="5">
        <v>97.580196160646395</v>
      </c>
      <c r="BD959" s="5">
        <v>97.871628126752199</v>
      </c>
      <c r="BE959" s="5">
        <v>98.163060092858004</v>
      </c>
      <c r="BF959" s="5">
        <v>98.454492058963794</v>
      </c>
      <c r="BG959" s="5">
        <v>98.745924025069698</v>
      </c>
      <c r="BH959" s="5">
        <v>99.037355991175602</v>
      </c>
      <c r="BI959" s="5">
        <v>99.232925185794798</v>
      </c>
      <c r="BJ959" s="5">
        <v>99.5</v>
      </c>
      <c r="BK959" s="5"/>
      <c r="BL959" s="12"/>
    </row>
    <row r="960" spans="1:64" x14ac:dyDescent="0.3">
      <c r="A960" s="22" t="s">
        <v>118</v>
      </c>
      <c r="B960" s="5" t="s">
        <v>119</v>
      </c>
      <c r="C960" s="6" t="s">
        <v>2029</v>
      </c>
      <c r="D960" s="5" t="s">
        <v>2030</v>
      </c>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v>61.816829934649803</v>
      </c>
      <c r="AT960" s="5">
        <v>61.837027282667599</v>
      </c>
      <c r="AU960" s="5">
        <v>61.857367968011197</v>
      </c>
      <c r="AV960" s="5">
        <v>61.8779944646381</v>
      </c>
      <c r="AW960" s="5">
        <v>61.898770033415502</v>
      </c>
      <c r="AX960" s="5">
        <v>59.630144285867303</v>
      </c>
      <c r="AY960" s="5">
        <v>57.387116830099799</v>
      </c>
      <c r="AZ960" s="5">
        <v>55.169509458616197</v>
      </c>
      <c r="BA960" s="5">
        <v>52.977331273935597</v>
      </c>
      <c r="BB960" s="5">
        <v>50.8105123742356</v>
      </c>
      <c r="BC960" s="5">
        <v>48.652283383262301</v>
      </c>
      <c r="BD960" s="5">
        <v>46.5057648549991</v>
      </c>
      <c r="BE960" s="5">
        <v>44.380387770913799</v>
      </c>
      <c r="BF960" s="5">
        <v>42.2759585607444</v>
      </c>
      <c r="BG960" s="5">
        <v>40.192428602892903</v>
      </c>
      <c r="BH960" s="5">
        <v>38.129741314500002</v>
      </c>
      <c r="BI960" s="5">
        <v>36.088024147936103</v>
      </c>
      <c r="BJ960" s="5">
        <v>34.067057596589997</v>
      </c>
      <c r="BK960" s="5"/>
      <c r="BL960" s="12"/>
    </row>
    <row r="961" spans="1:64" ht="27.6" x14ac:dyDescent="0.3">
      <c r="A961" s="22" t="s">
        <v>118</v>
      </c>
      <c r="B961" s="5" t="s">
        <v>119</v>
      </c>
      <c r="C961" s="6" t="s">
        <v>2031</v>
      </c>
      <c r="D961" s="5" t="s">
        <v>2032</v>
      </c>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v>60.253569983278403</v>
      </c>
      <c r="AT961" s="5">
        <v>60.253569983278403</v>
      </c>
      <c r="AU961" s="5">
        <v>60.253569983278403</v>
      </c>
      <c r="AV961" s="5">
        <v>60.253569983278403</v>
      </c>
      <c r="AW961" s="5">
        <v>60.253569983278403</v>
      </c>
      <c r="AX961" s="5">
        <v>57.729283581317702</v>
      </c>
      <c r="AY961" s="5">
        <v>55.228671716163397</v>
      </c>
      <c r="AZ961" s="5">
        <v>52.751734387816697</v>
      </c>
      <c r="BA961" s="5">
        <v>50.298471596276997</v>
      </c>
      <c r="BB961" s="5">
        <v>47.8688833415438</v>
      </c>
      <c r="BC961" s="5">
        <v>45.462969623618001</v>
      </c>
      <c r="BD961" s="5">
        <v>43.080730442499402</v>
      </c>
      <c r="BE961" s="5">
        <v>40.722165798187802</v>
      </c>
      <c r="BF961" s="5">
        <v>38.3872756906826</v>
      </c>
      <c r="BG961" s="5">
        <v>36.076060119985002</v>
      </c>
      <c r="BH961" s="5">
        <v>33.788519086094396</v>
      </c>
      <c r="BI961" s="5">
        <v>31.524652589010302</v>
      </c>
      <c r="BJ961" s="5">
        <v>29.284460628733701</v>
      </c>
      <c r="BK961" s="5"/>
      <c r="BL961" s="12"/>
    </row>
    <row r="962" spans="1:64" ht="27.6" x14ac:dyDescent="0.3">
      <c r="A962" s="22" t="s">
        <v>118</v>
      </c>
      <c r="B962" s="5" t="s">
        <v>119</v>
      </c>
      <c r="C962" s="6" t="s">
        <v>2033</v>
      </c>
      <c r="D962" s="5" t="s">
        <v>2034</v>
      </c>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v>67.466507721282099</v>
      </c>
      <c r="AT962" s="5">
        <v>67.466507721282099</v>
      </c>
      <c r="AU962" s="5">
        <v>67.466507721282099</v>
      </c>
      <c r="AV962" s="5">
        <v>67.466507721282099</v>
      </c>
      <c r="AW962" s="5">
        <v>67.466507721282099</v>
      </c>
      <c r="AX962" s="5">
        <v>65.958478256292594</v>
      </c>
      <c r="AY962" s="5">
        <v>64.455946243194205</v>
      </c>
      <c r="AZ962" s="5">
        <v>62.958911681985903</v>
      </c>
      <c r="BA962" s="5">
        <v>61.467374572668703</v>
      </c>
      <c r="BB962" s="5">
        <v>59.981334915241703</v>
      </c>
      <c r="BC962" s="5">
        <v>58.500792709705699</v>
      </c>
      <c r="BD962" s="5">
        <v>57.025747956060002</v>
      </c>
      <c r="BE962" s="5">
        <v>55.556200654305201</v>
      </c>
      <c r="BF962" s="5">
        <v>54.092150804440699</v>
      </c>
      <c r="BG962" s="5">
        <v>52.6335984064672</v>
      </c>
      <c r="BH962" s="5">
        <v>51.180543460383902</v>
      </c>
      <c r="BI962" s="5">
        <v>49.732985966191698</v>
      </c>
      <c r="BJ962" s="5">
        <v>48.290925923889603</v>
      </c>
      <c r="BK962" s="5"/>
      <c r="BL962" s="12"/>
    </row>
    <row r="963" spans="1:64" x14ac:dyDescent="0.3">
      <c r="A963" s="22" t="s">
        <v>118</v>
      </c>
      <c r="B963" s="5" t="s">
        <v>119</v>
      </c>
      <c r="C963" s="6" t="s">
        <v>2035</v>
      </c>
      <c r="D963" s="5" t="s">
        <v>2036</v>
      </c>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v>39.592914205708297</v>
      </c>
      <c r="AT963" s="5">
        <v>39.615953389888098</v>
      </c>
      <c r="AU963" s="5">
        <v>39.6391567220562</v>
      </c>
      <c r="AV963" s="5">
        <v>39.6626872750575</v>
      </c>
      <c r="AW963" s="5">
        <v>39.686385507931803</v>
      </c>
      <c r="AX963" s="5">
        <v>40.0471257369989</v>
      </c>
      <c r="AY963" s="5">
        <v>40.406615222912201</v>
      </c>
      <c r="AZ963" s="5">
        <v>40.7647522895655</v>
      </c>
      <c r="BA963" s="5">
        <v>41.121592967024696</v>
      </c>
      <c r="BB963" s="5">
        <v>41.477118893930999</v>
      </c>
      <c r="BC963" s="5">
        <v>41.822740135816197</v>
      </c>
      <c r="BD963" s="5">
        <v>42.162499897864599</v>
      </c>
      <c r="BE963" s="5">
        <v>42.501819035030103</v>
      </c>
      <c r="BF963" s="5">
        <v>42.8406223220667</v>
      </c>
      <c r="BG963" s="5">
        <v>43.178915542857602</v>
      </c>
      <c r="BH963" s="5">
        <v>43.516696733649297</v>
      </c>
      <c r="BI963" s="5">
        <v>43.842475706815598</v>
      </c>
      <c r="BJ963" s="5">
        <v>44.130325618125099</v>
      </c>
      <c r="BK963" s="5"/>
      <c r="BL963" s="12"/>
    </row>
    <row r="964" spans="1:64" ht="27.6" x14ac:dyDescent="0.3">
      <c r="A964" s="22" t="s">
        <v>118</v>
      </c>
      <c r="B964" s="5" t="s">
        <v>119</v>
      </c>
      <c r="C964" s="6" t="s">
        <v>2037</v>
      </c>
      <c r="D964" s="5" t="s">
        <v>2038</v>
      </c>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c r="BA964" s="5"/>
      <c r="BB964" s="5"/>
      <c r="BC964" s="5"/>
      <c r="BD964" s="5"/>
      <c r="BE964" s="5"/>
      <c r="BF964" s="5"/>
      <c r="BG964" s="5"/>
      <c r="BH964" s="5"/>
      <c r="BI964" s="5"/>
      <c r="BJ964" s="5"/>
      <c r="BK964" s="5"/>
      <c r="BL964" s="12"/>
    </row>
    <row r="965" spans="1:64" ht="27.6" x14ac:dyDescent="0.3">
      <c r="A965" s="22" t="s">
        <v>118</v>
      </c>
      <c r="B965" s="5" t="s">
        <v>119</v>
      </c>
      <c r="C965" s="6" t="s">
        <v>2039</v>
      </c>
      <c r="D965" s="5" t="s">
        <v>2040</v>
      </c>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c r="BA965" s="5"/>
      <c r="BB965" s="5"/>
      <c r="BC965" s="5"/>
      <c r="BD965" s="5"/>
      <c r="BE965" s="5"/>
      <c r="BF965" s="5"/>
      <c r="BG965" s="5"/>
      <c r="BH965" s="5"/>
      <c r="BI965" s="5"/>
      <c r="BJ965" s="5"/>
      <c r="BK965" s="5"/>
      <c r="BL965" s="12"/>
    </row>
    <row r="966" spans="1:64" x14ac:dyDescent="0.3">
      <c r="A966" s="22" t="s">
        <v>118</v>
      </c>
      <c r="B966" s="5" t="s">
        <v>119</v>
      </c>
      <c r="C966" s="6" t="s">
        <v>2041</v>
      </c>
      <c r="D966" s="5" t="s">
        <v>2042</v>
      </c>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c r="BA966" s="5"/>
      <c r="BB966" s="5"/>
      <c r="BC966" s="5"/>
      <c r="BD966" s="5"/>
      <c r="BE966" s="5"/>
      <c r="BF966" s="5"/>
      <c r="BG966" s="5"/>
      <c r="BH966" s="5"/>
      <c r="BI966" s="5"/>
      <c r="BJ966" s="5"/>
      <c r="BK966" s="5"/>
      <c r="BL966" s="12"/>
    </row>
    <row r="967" spans="1:64" ht="27.6" x14ac:dyDescent="0.3">
      <c r="A967" s="22" t="s">
        <v>118</v>
      </c>
      <c r="B967" s="5" t="s">
        <v>119</v>
      </c>
      <c r="C967" s="6" t="s">
        <v>2043</v>
      </c>
      <c r="D967" s="5" t="s">
        <v>2044</v>
      </c>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c r="BA967" s="5"/>
      <c r="BB967" s="5"/>
      <c r="BC967" s="5"/>
      <c r="BD967" s="5"/>
      <c r="BE967" s="5"/>
      <c r="BF967" s="5"/>
      <c r="BG967" s="5"/>
      <c r="BH967" s="5"/>
      <c r="BI967" s="5"/>
      <c r="BJ967" s="5"/>
      <c r="BK967" s="5"/>
      <c r="BL967" s="12"/>
    </row>
    <row r="968" spans="1:64" ht="27.6" x14ac:dyDescent="0.3">
      <c r="A968" s="22" t="s">
        <v>118</v>
      </c>
      <c r="B968" s="5" t="s">
        <v>119</v>
      </c>
      <c r="C968" s="6" t="s">
        <v>2045</v>
      </c>
      <c r="D968" s="5" t="s">
        <v>2046</v>
      </c>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c r="BA968" s="5"/>
      <c r="BB968" s="5"/>
      <c r="BC968" s="5"/>
      <c r="BD968" s="5"/>
      <c r="BE968" s="5"/>
      <c r="BF968" s="5"/>
      <c r="BG968" s="5"/>
      <c r="BH968" s="5"/>
      <c r="BI968" s="5"/>
      <c r="BJ968" s="5"/>
      <c r="BK968" s="5"/>
      <c r="BL968" s="12"/>
    </row>
    <row r="969" spans="1:64" ht="27.6" x14ac:dyDescent="0.3">
      <c r="A969" s="22" t="s">
        <v>118</v>
      </c>
      <c r="B969" s="5" t="s">
        <v>119</v>
      </c>
      <c r="C969" s="6" t="s">
        <v>2047</v>
      </c>
      <c r="D969" s="5" t="s">
        <v>2048</v>
      </c>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c r="BA969" s="5"/>
      <c r="BB969" s="5"/>
      <c r="BC969" s="5"/>
      <c r="BD969" s="5"/>
      <c r="BE969" s="5"/>
      <c r="BF969" s="5"/>
      <c r="BG969" s="5">
        <v>25.116232390358299</v>
      </c>
      <c r="BH969" s="5">
        <v>25.146999550354099</v>
      </c>
      <c r="BI969" s="5">
        <v>25.178074192191598</v>
      </c>
      <c r="BJ969" s="5">
        <v>25.2091496960843</v>
      </c>
      <c r="BK969" s="5"/>
      <c r="BL969" s="12"/>
    </row>
    <row r="970" spans="1:64" ht="27.6" x14ac:dyDescent="0.3">
      <c r="A970" s="22" t="s">
        <v>118</v>
      </c>
      <c r="B970" s="5" t="s">
        <v>119</v>
      </c>
      <c r="C970" s="6" t="s">
        <v>2049</v>
      </c>
      <c r="D970" s="5" t="s">
        <v>2050</v>
      </c>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c r="BA970" s="5"/>
      <c r="BB970" s="5"/>
      <c r="BC970" s="5"/>
      <c r="BD970" s="5"/>
      <c r="BE970" s="5"/>
      <c r="BF970" s="5"/>
      <c r="BG970" s="5">
        <v>17.467233299075001</v>
      </c>
      <c r="BH970" s="5">
        <v>17.467233299075001</v>
      </c>
      <c r="BI970" s="5">
        <v>17.467233299075001</v>
      </c>
      <c r="BJ970" s="5">
        <v>17.467233299075001</v>
      </c>
      <c r="BK970" s="5"/>
      <c r="BL970" s="12"/>
    </row>
    <row r="971" spans="1:64" ht="27.6" x14ac:dyDescent="0.3">
      <c r="A971" s="22" t="s">
        <v>118</v>
      </c>
      <c r="B971" s="5" t="s">
        <v>119</v>
      </c>
      <c r="C971" s="6" t="s">
        <v>2051</v>
      </c>
      <c r="D971" s="5" t="s">
        <v>2052</v>
      </c>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c r="BA971" s="5"/>
      <c r="BB971" s="5"/>
      <c r="BC971" s="5"/>
      <c r="BD971" s="5"/>
      <c r="BE971" s="5"/>
      <c r="BF971" s="5"/>
      <c r="BG971" s="5">
        <v>48.234296948118001</v>
      </c>
      <c r="BH971" s="5">
        <v>48.234296948118001</v>
      </c>
      <c r="BI971" s="5">
        <v>48.234296948118001</v>
      </c>
      <c r="BJ971" s="5">
        <v>48.234296948118001</v>
      </c>
      <c r="BK971" s="5"/>
      <c r="BL971" s="12"/>
    </row>
    <row r="972" spans="1:64" ht="27.6" x14ac:dyDescent="0.3">
      <c r="A972" s="22" t="s">
        <v>118</v>
      </c>
      <c r="B972" s="5" t="s">
        <v>119</v>
      </c>
      <c r="C972" s="6" t="s">
        <v>2053</v>
      </c>
      <c r="D972" s="5" t="s">
        <v>2054</v>
      </c>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v>73.333330000000004</v>
      </c>
      <c r="AY972" s="5">
        <v>73.333330000000004</v>
      </c>
      <c r="AZ972" s="5">
        <v>66.666669999999996</v>
      </c>
      <c r="BA972" s="5">
        <v>66.666669999999996</v>
      </c>
      <c r="BB972" s="5">
        <v>60</v>
      </c>
      <c r="BC972" s="5">
        <v>56.666670000000003</v>
      </c>
      <c r="BD972" s="5">
        <v>60</v>
      </c>
      <c r="BE972" s="5">
        <v>63.333329999999997</v>
      </c>
      <c r="BF972" s="5">
        <v>60</v>
      </c>
      <c r="BG972" s="5">
        <v>60</v>
      </c>
      <c r="BH972" s="5">
        <v>56.666699999999999</v>
      </c>
      <c r="BI972" s="5">
        <v>60</v>
      </c>
      <c r="BJ972" s="5">
        <v>66.666600000000003</v>
      </c>
      <c r="BK972" s="5">
        <v>66.666600000000003</v>
      </c>
      <c r="BL972" s="12">
        <v>66.666600000000003</v>
      </c>
    </row>
    <row r="973" spans="1:64" x14ac:dyDescent="0.3">
      <c r="A973" s="22" t="s">
        <v>118</v>
      </c>
      <c r="B973" s="5" t="s">
        <v>119</v>
      </c>
      <c r="C973" s="6" t="s">
        <v>2055</v>
      </c>
      <c r="D973" s="5" t="s">
        <v>2056</v>
      </c>
      <c r="E973" s="5"/>
      <c r="F973" s="5">
        <v>5.7424118129614401</v>
      </c>
      <c r="G973" s="5">
        <v>5.7424118129614401</v>
      </c>
      <c r="H973" s="5">
        <v>5.7424118129614401</v>
      </c>
      <c r="I973" s="5">
        <v>5.7424118129614401</v>
      </c>
      <c r="J973" s="5">
        <v>6.15258408531583</v>
      </c>
      <c r="K973" s="5">
        <v>6.15258408531583</v>
      </c>
      <c r="L973" s="5">
        <v>6.15258408531583</v>
      </c>
      <c r="M973" s="5">
        <v>6.15258408531583</v>
      </c>
      <c r="N973" s="5">
        <v>6.15258408531583</v>
      </c>
      <c r="O973" s="5">
        <v>6.5627563576702199</v>
      </c>
      <c r="P973" s="5">
        <v>6.5627563576702199</v>
      </c>
      <c r="Q973" s="5">
        <v>6.5627563576702199</v>
      </c>
      <c r="R973" s="5">
        <v>6.5627563576702199</v>
      </c>
      <c r="S973" s="5">
        <v>6.5627563576702199</v>
      </c>
      <c r="T973" s="5">
        <v>6.9729286300246098</v>
      </c>
      <c r="U973" s="5">
        <v>6.9729286300246098</v>
      </c>
      <c r="V973" s="5">
        <v>6.9729286300246098</v>
      </c>
      <c r="W973" s="5">
        <v>6.9729286300246098</v>
      </c>
      <c r="X973" s="5">
        <v>6.9729286300246098</v>
      </c>
      <c r="Y973" s="5">
        <v>6.9729286300246098</v>
      </c>
      <c r="Z973" s="5">
        <v>6.9729286300246098</v>
      </c>
      <c r="AA973" s="5">
        <v>6.9729286300246098</v>
      </c>
      <c r="AB973" s="5">
        <v>6.9729286300246098</v>
      </c>
      <c r="AC973" s="5">
        <v>6.9729286300246098</v>
      </c>
      <c r="AD973" s="5">
        <v>7.1369975389663702</v>
      </c>
      <c r="AE973" s="5">
        <v>7.30106644790812</v>
      </c>
      <c r="AF973" s="5">
        <v>7.4651353568498804</v>
      </c>
      <c r="AG973" s="5">
        <v>7.6292042657916301</v>
      </c>
      <c r="AH973" s="5">
        <v>7.7932731747333897</v>
      </c>
      <c r="AI973" s="5">
        <v>7.9573420836751403</v>
      </c>
      <c r="AJ973" s="5">
        <v>8.1214109926168998</v>
      </c>
      <c r="AK973" s="5">
        <v>8.2034454470877805</v>
      </c>
      <c r="AL973" s="5">
        <v>8.3675143560295293</v>
      </c>
      <c r="AM973" s="5">
        <v>8.44954881050041</v>
      </c>
      <c r="AN973" s="5">
        <v>8.6136177194421695</v>
      </c>
      <c r="AO973" s="5">
        <v>8.7776866283839201</v>
      </c>
      <c r="AP973" s="5">
        <v>8.8597210828548008</v>
      </c>
      <c r="AQ973" s="5">
        <v>9.0237899917965496</v>
      </c>
      <c r="AR973" s="5">
        <v>9.1058244462674303</v>
      </c>
      <c r="AS973" s="5">
        <v>9.2698933552091898</v>
      </c>
      <c r="AT973" s="5">
        <v>9.4339622641509404</v>
      </c>
      <c r="AU973" s="5">
        <v>9.5159967186218193</v>
      </c>
      <c r="AV973" s="5">
        <v>9.6800656275635806</v>
      </c>
      <c r="AW973" s="5">
        <v>9.7621000820344506</v>
      </c>
      <c r="AX973" s="5">
        <v>9.9261689909762101</v>
      </c>
      <c r="AY973" s="5">
        <v>10.090237899918</v>
      </c>
      <c r="AZ973" s="5">
        <v>10.254306808859701</v>
      </c>
      <c r="BA973" s="5">
        <v>10.254306808859701</v>
      </c>
      <c r="BB973" s="5">
        <v>10.254306808859701</v>
      </c>
      <c r="BC973" s="5">
        <v>10.254306808859701</v>
      </c>
      <c r="BD973" s="5">
        <v>10.254306808859701</v>
      </c>
      <c r="BE973" s="5">
        <v>10.254306808859701</v>
      </c>
      <c r="BF973" s="5">
        <v>10.254306808859701</v>
      </c>
      <c r="BG973" s="5">
        <v>10.254306808859701</v>
      </c>
      <c r="BH973" s="5">
        <v>10.254306808859701</v>
      </c>
      <c r="BI973" s="5">
        <v>10.254306808859701</v>
      </c>
      <c r="BJ973" s="5"/>
      <c r="BK973" s="5"/>
      <c r="BL973" s="12"/>
    </row>
    <row r="974" spans="1:64" x14ac:dyDescent="0.3">
      <c r="A974" s="22" t="s">
        <v>118</v>
      </c>
      <c r="B974" s="5" t="s">
        <v>119</v>
      </c>
      <c r="C974" s="6" t="s">
        <v>2057</v>
      </c>
      <c r="D974" s="5" t="s">
        <v>2058</v>
      </c>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v>76.890339999999995</v>
      </c>
      <c r="AM974" s="5"/>
      <c r="AN974" s="5"/>
      <c r="AO974" s="5"/>
      <c r="AP974" s="5"/>
      <c r="AQ974" s="5"/>
      <c r="AR974" s="5">
        <v>71.817599999999999</v>
      </c>
      <c r="AS974" s="5"/>
      <c r="AT974" s="5"/>
      <c r="AU974" s="5"/>
      <c r="AV974" s="5"/>
      <c r="AW974" s="5"/>
      <c r="AX974" s="5"/>
      <c r="AY974" s="5">
        <v>83.320099999999996</v>
      </c>
      <c r="AZ974" s="5">
        <v>86.514330000000001</v>
      </c>
      <c r="BA974" s="5">
        <v>74.462559999999996</v>
      </c>
      <c r="BB974" s="5"/>
      <c r="BC974" s="5"/>
      <c r="BD974" s="5"/>
      <c r="BE974" s="5"/>
      <c r="BF974" s="5"/>
      <c r="BG974" s="5"/>
      <c r="BH974" s="5"/>
      <c r="BI974" s="5"/>
      <c r="BJ974" s="5"/>
      <c r="BK974" s="5"/>
      <c r="BL974" s="12"/>
    </row>
    <row r="975" spans="1:64" x14ac:dyDescent="0.3">
      <c r="A975" s="22" t="s">
        <v>118</v>
      </c>
      <c r="B975" s="5" t="s">
        <v>119</v>
      </c>
      <c r="C975" s="6" t="s">
        <v>2059</v>
      </c>
      <c r="D975" s="5" t="s">
        <v>2060</v>
      </c>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v>73.336129999999997</v>
      </c>
      <c r="AM975" s="5"/>
      <c r="AN975" s="5"/>
      <c r="AO975" s="5"/>
      <c r="AP975" s="5"/>
      <c r="AQ975" s="5"/>
      <c r="AR975" s="5">
        <v>72.359099999999998</v>
      </c>
      <c r="AS975" s="5"/>
      <c r="AT975" s="5"/>
      <c r="AU975" s="5"/>
      <c r="AV975" s="5"/>
      <c r="AW975" s="5"/>
      <c r="AX975" s="5"/>
      <c r="AY975" s="5">
        <v>81.40128</v>
      </c>
      <c r="AZ975" s="5">
        <v>78.466340000000002</v>
      </c>
      <c r="BA975" s="5">
        <v>77.637330000000006</v>
      </c>
      <c r="BB975" s="5"/>
      <c r="BC975" s="5"/>
      <c r="BD975" s="5"/>
      <c r="BE975" s="5"/>
      <c r="BF975" s="5"/>
      <c r="BG975" s="5"/>
      <c r="BH975" s="5"/>
      <c r="BI975" s="5"/>
      <c r="BJ975" s="5"/>
      <c r="BK975" s="5"/>
      <c r="BL975" s="12"/>
    </row>
    <row r="976" spans="1:64" x14ac:dyDescent="0.3">
      <c r="A976" s="22" t="s">
        <v>118</v>
      </c>
      <c r="B976" s="5" t="s">
        <v>119</v>
      </c>
      <c r="C976" s="6" t="s">
        <v>2061</v>
      </c>
      <c r="D976" s="5" t="s">
        <v>2062</v>
      </c>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v>74.989339999999999</v>
      </c>
      <c r="AM976" s="5"/>
      <c r="AN976" s="5"/>
      <c r="AO976" s="5"/>
      <c r="AP976" s="5"/>
      <c r="AQ976" s="5"/>
      <c r="AR976" s="5">
        <v>72.084280000000007</v>
      </c>
      <c r="AS976" s="5"/>
      <c r="AT976" s="5"/>
      <c r="AU976" s="5"/>
      <c r="AV976" s="5"/>
      <c r="AW976" s="5"/>
      <c r="AX976" s="5"/>
      <c r="AY976" s="5">
        <v>82.321489999999997</v>
      </c>
      <c r="AZ976" s="5">
        <v>82.242410000000007</v>
      </c>
      <c r="BA976" s="5">
        <v>76.110290000000006</v>
      </c>
      <c r="BB976" s="5"/>
      <c r="BC976" s="5"/>
      <c r="BD976" s="5"/>
      <c r="BE976" s="5"/>
      <c r="BF976" s="5"/>
      <c r="BG976" s="5"/>
      <c r="BH976" s="5"/>
      <c r="BI976" s="5"/>
      <c r="BJ976" s="5"/>
      <c r="BK976" s="5"/>
      <c r="BL976" s="12"/>
    </row>
    <row r="977" spans="1:64" x14ac:dyDescent="0.3">
      <c r="A977" s="22" t="s">
        <v>118</v>
      </c>
      <c r="B977" s="5" t="s">
        <v>119</v>
      </c>
      <c r="C977" s="6" t="s">
        <v>2063</v>
      </c>
      <c r="D977" s="5" t="s">
        <v>2064</v>
      </c>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v>72.348089999999999</v>
      </c>
      <c r="AM977" s="5"/>
      <c r="AN977" s="5"/>
      <c r="AO977" s="5"/>
      <c r="AP977" s="5"/>
      <c r="AQ977" s="5"/>
      <c r="AR977" s="5">
        <v>71.048609999999996</v>
      </c>
      <c r="AS977" s="5"/>
      <c r="AT977" s="5"/>
      <c r="AU977" s="5"/>
      <c r="AV977" s="5"/>
      <c r="AW977" s="5"/>
      <c r="AX977" s="5"/>
      <c r="AY977" s="5">
        <v>73.294870000000003</v>
      </c>
      <c r="AZ977" s="5">
        <v>82.237390000000005</v>
      </c>
      <c r="BA977" s="5">
        <v>69.26191</v>
      </c>
      <c r="BB977" s="5"/>
      <c r="BC977" s="5"/>
      <c r="BD977" s="5"/>
      <c r="BE977" s="5"/>
      <c r="BF977" s="5"/>
      <c r="BG977" s="5"/>
      <c r="BH977" s="5"/>
      <c r="BI977" s="5"/>
      <c r="BJ977" s="5"/>
      <c r="BK977" s="5"/>
      <c r="BL977" s="12"/>
    </row>
    <row r="978" spans="1:64" x14ac:dyDescent="0.3">
      <c r="A978" s="22" t="s">
        <v>118</v>
      </c>
      <c r="B978" s="5" t="s">
        <v>119</v>
      </c>
      <c r="C978" s="6" t="s">
        <v>2065</v>
      </c>
      <c r="D978" s="5" t="s">
        <v>2066</v>
      </c>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v>71.449539999999999</v>
      </c>
      <c r="AM978" s="5"/>
      <c r="AN978" s="5"/>
      <c r="AO978" s="5"/>
      <c r="AP978" s="5"/>
      <c r="AQ978" s="5"/>
      <c r="AR978" s="5">
        <v>66.968369999999993</v>
      </c>
      <c r="AS978" s="5"/>
      <c r="AT978" s="5"/>
      <c r="AU978" s="5"/>
      <c r="AV978" s="5"/>
      <c r="AW978" s="5"/>
      <c r="AX978" s="5"/>
      <c r="AY978" s="5">
        <v>73.78228</v>
      </c>
      <c r="AZ978" s="5">
        <v>73.001840000000001</v>
      </c>
      <c r="BA978" s="5">
        <v>73.527469999999994</v>
      </c>
      <c r="BB978" s="5"/>
      <c r="BC978" s="5"/>
      <c r="BD978" s="5"/>
      <c r="BE978" s="5"/>
      <c r="BF978" s="5"/>
      <c r="BG978" s="5"/>
      <c r="BH978" s="5"/>
      <c r="BI978" s="5"/>
      <c r="BJ978" s="5"/>
      <c r="BK978" s="5"/>
      <c r="BL978" s="12"/>
    </row>
    <row r="979" spans="1:64" x14ac:dyDescent="0.3">
      <c r="A979" s="22" t="s">
        <v>118</v>
      </c>
      <c r="B979" s="5" t="s">
        <v>119</v>
      </c>
      <c r="C979" s="6" t="s">
        <v>2067</v>
      </c>
      <c r="D979" s="5" t="s">
        <v>2068</v>
      </c>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v>71.876490000000004</v>
      </c>
      <c r="AM979" s="5"/>
      <c r="AN979" s="5"/>
      <c r="AO979" s="5"/>
      <c r="AP979" s="5"/>
      <c r="AQ979" s="5"/>
      <c r="AR979" s="5">
        <v>68.910449999999997</v>
      </c>
      <c r="AS979" s="5"/>
      <c r="AT979" s="5"/>
      <c r="AU979" s="5"/>
      <c r="AV979" s="5"/>
      <c r="AW979" s="5"/>
      <c r="AX979" s="5"/>
      <c r="AY979" s="5">
        <v>73.512609999999995</v>
      </c>
      <c r="AZ979" s="5">
        <v>77.329539999999994</v>
      </c>
      <c r="BA979" s="5">
        <v>71.452010000000001</v>
      </c>
      <c r="BB979" s="5"/>
      <c r="BC979" s="5"/>
      <c r="BD979" s="5"/>
      <c r="BE979" s="5"/>
      <c r="BF979" s="5"/>
      <c r="BG979" s="5"/>
      <c r="BH979" s="5"/>
      <c r="BI979" s="5"/>
      <c r="BJ979" s="5"/>
      <c r="BK979" s="5"/>
      <c r="BL979" s="12"/>
    </row>
    <row r="980" spans="1:64" x14ac:dyDescent="0.3">
      <c r="A980" s="22" t="s">
        <v>118</v>
      </c>
      <c r="B980" s="5" t="s">
        <v>119</v>
      </c>
      <c r="C980" s="6" t="s">
        <v>2069</v>
      </c>
      <c r="D980" s="5" t="s">
        <v>2070</v>
      </c>
      <c r="E980" s="5"/>
      <c r="F980" s="5"/>
      <c r="G980" s="5"/>
      <c r="H980" s="5"/>
      <c r="I980" s="5"/>
      <c r="J980" s="5"/>
      <c r="K980" s="5"/>
      <c r="L980" s="5"/>
      <c r="M980" s="5"/>
      <c r="N980" s="5"/>
      <c r="O980" s="5"/>
      <c r="P980" s="5"/>
      <c r="Q980" s="5"/>
      <c r="R980" s="5"/>
      <c r="S980" s="5"/>
      <c r="T980" s="5"/>
      <c r="U980" s="5"/>
      <c r="V980" s="5"/>
      <c r="W980" s="5"/>
      <c r="X980" s="5"/>
      <c r="Y980" s="5"/>
      <c r="Z980" s="5"/>
      <c r="AA980" s="5">
        <v>17088064.190000001</v>
      </c>
      <c r="AB980" s="5">
        <v>12026044.85</v>
      </c>
      <c r="AC980" s="5">
        <v>14647955.890000001</v>
      </c>
      <c r="AD980" s="5">
        <v>15122900.960000001</v>
      </c>
      <c r="AE980" s="5">
        <v>13905146.6</v>
      </c>
      <c r="AF980" s="5">
        <v>17753858.57</v>
      </c>
      <c r="AG980" s="5">
        <v>16217096.33</v>
      </c>
      <c r="AH980" s="5">
        <v>15611820.220000001</v>
      </c>
      <c r="AI980" s="5">
        <v>12392464.4335746</v>
      </c>
      <c r="AJ980" s="5">
        <v>12985765.7250027</v>
      </c>
      <c r="AK980" s="5">
        <v>12784758.025786201</v>
      </c>
      <c r="AL980" s="5">
        <v>9229367.6203797702</v>
      </c>
      <c r="AM980" s="5">
        <v>10734383.4973392</v>
      </c>
      <c r="AN980" s="5">
        <v>11454298.8001053</v>
      </c>
      <c r="AO980" s="5">
        <v>33633049.617537104</v>
      </c>
      <c r="AP980" s="5">
        <v>30329271.588765901</v>
      </c>
      <c r="AQ980" s="5">
        <v>14112241.263795899</v>
      </c>
      <c r="AR980" s="5">
        <v>14604007.6937463</v>
      </c>
      <c r="AS980" s="5">
        <v>17194271.8833603</v>
      </c>
      <c r="AT980" s="5">
        <v>16109883.786179399</v>
      </c>
      <c r="AU980" s="5">
        <v>2148163.9312906</v>
      </c>
      <c r="AV980" s="5">
        <v>2719771.8258622899</v>
      </c>
      <c r="AW980" s="5">
        <v>2979821.6957673398</v>
      </c>
      <c r="AX980" s="5">
        <v>3001021.45533949</v>
      </c>
      <c r="AY980" s="5">
        <v>3138417.38298658</v>
      </c>
      <c r="AZ980" s="5">
        <v>2625059.2775314902</v>
      </c>
      <c r="BA980" s="5">
        <v>2549130.4419892398</v>
      </c>
      <c r="BB980" s="5">
        <v>2694966.4327391498</v>
      </c>
      <c r="BC980" s="5">
        <v>3076580.16847309</v>
      </c>
      <c r="BD980" s="5">
        <v>3534769.4601964601</v>
      </c>
      <c r="BE980" s="5">
        <v>2382241.2318184902</v>
      </c>
      <c r="BF980" s="5">
        <v>2444150.9776013</v>
      </c>
      <c r="BG980" s="5">
        <v>3714947.6939903302</v>
      </c>
      <c r="BH980" s="5">
        <v>3331006.9508148101</v>
      </c>
      <c r="BI980" s="5">
        <v>4552015.0813100599</v>
      </c>
      <c r="BJ980" s="5">
        <v>5230341.69997596</v>
      </c>
      <c r="BK980" s="5">
        <v>10268129.2329078</v>
      </c>
      <c r="BL980" s="12"/>
    </row>
    <row r="981" spans="1:64" x14ac:dyDescent="0.3">
      <c r="A981" s="22" t="s">
        <v>118</v>
      </c>
      <c r="B981" s="5" t="s">
        <v>119</v>
      </c>
      <c r="C981" s="6" t="s">
        <v>2071</v>
      </c>
      <c r="D981" s="5" t="s">
        <v>2072</v>
      </c>
      <c r="E981" s="5"/>
      <c r="F981" s="5"/>
      <c r="G981" s="5"/>
      <c r="H981" s="5"/>
      <c r="I981" s="5"/>
      <c r="J981" s="5"/>
      <c r="K981" s="5"/>
      <c r="L981" s="5"/>
      <c r="M981" s="5"/>
      <c r="N981" s="5"/>
      <c r="O981" s="5"/>
      <c r="P981" s="5"/>
      <c r="Q981" s="5"/>
      <c r="R981" s="5"/>
      <c r="S981" s="5"/>
      <c r="T981" s="5"/>
      <c r="U981" s="5"/>
      <c r="V981" s="5"/>
      <c r="W981" s="5"/>
      <c r="X981" s="5"/>
      <c r="Y981" s="5"/>
      <c r="Z981" s="5"/>
      <c r="AA981" s="5">
        <v>9.5316257980005101</v>
      </c>
      <c r="AB981" s="5">
        <v>6.4883185703803399</v>
      </c>
      <c r="AC981" s="5">
        <v>6.2469737410484703</v>
      </c>
      <c r="AD981" s="5">
        <v>7.0616126286408099</v>
      </c>
      <c r="AE981" s="5">
        <v>6.7591773672440896</v>
      </c>
      <c r="AF981" s="5">
        <v>6.4683420543840402</v>
      </c>
      <c r="AG981" s="5">
        <v>5.3919912100389</v>
      </c>
      <c r="AH981" s="5">
        <v>5.0659833918612502</v>
      </c>
      <c r="AI981" s="5">
        <v>5.1840767521077504</v>
      </c>
      <c r="AJ981" s="5">
        <v>4.7962202256248103</v>
      </c>
      <c r="AK981" s="5">
        <v>7.1831704924944004</v>
      </c>
      <c r="AL981" s="5">
        <v>6.4033114504270303</v>
      </c>
      <c r="AM981" s="5">
        <v>8.2637181959938104</v>
      </c>
      <c r="AN981" s="5">
        <v>2.6201403561148102</v>
      </c>
      <c r="AO981" s="5">
        <v>14.5079776855058</v>
      </c>
      <c r="AP981" s="5">
        <v>6.0686121223183802</v>
      </c>
      <c r="AQ981" s="5">
        <v>2.9661298488292802</v>
      </c>
      <c r="AR981" s="5">
        <v>3.5897001660218901</v>
      </c>
      <c r="AS981" s="5">
        <v>4.9654413836593596</v>
      </c>
      <c r="AT981" s="5">
        <v>7.1455853847998299</v>
      </c>
      <c r="AU981" s="5">
        <v>1.5601918971050699</v>
      </c>
      <c r="AV981" s="5">
        <v>1.27053786785787</v>
      </c>
      <c r="AW981" s="5">
        <v>1.3507012316283999</v>
      </c>
      <c r="AX981" s="5">
        <v>1.2906573587438901</v>
      </c>
      <c r="AY981" s="5">
        <v>1.13563727202794</v>
      </c>
      <c r="AZ981" s="5">
        <v>1.05297966836486</v>
      </c>
      <c r="BA981" s="5">
        <v>1.4650059169027401</v>
      </c>
      <c r="BB981" s="5">
        <v>1.88373583837863</v>
      </c>
      <c r="BC981" s="5">
        <v>1.67930129271714</v>
      </c>
      <c r="BD981" s="5">
        <v>2.7476986324022401</v>
      </c>
      <c r="BE981" s="5">
        <v>2.8190426645331099</v>
      </c>
      <c r="BF981" s="5">
        <v>2.9571587559340999</v>
      </c>
      <c r="BG981" s="5">
        <v>7.8643737078908797</v>
      </c>
      <c r="BH981" s="5">
        <v>13.715214557811199</v>
      </c>
      <c r="BI981" s="5">
        <v>10.012580742907099</v>
      </c>
      <c r="BJ981" s="5">
        <v>2.9746078299783298</v>
      </c>
      <c r="BK981" s="5">
        <v>3.8519749186963601</v>
      </c>
      <c r="BL981" s="12"/>
    </row>
    <row r="982" spans="1:64" x14ac:dyDescent="0.3">
      <c r="A982" s="22" t="s">
        <v>118</v>
      </c>
      <c r="B982" s="5" t="s">
        <v>119</v>
      </c>
      <c r="C982" s="6" t="s">
        <v>2073</v>
      </c>
      <c r="D982" s="5" t="s">
        <v>2074</v>
      </c>
      <c r="E982" s="5"/>
      <c r="F982" s="5"/>
      <c r="G982" s="5"/>
      <c r="H982" s="5"/>
      <c r="I982" s="5"/>
      <c r="J982" s="5"/>
      <c r="K982" s="5"/>
      <c r="L982" s="5"/>
      <c r="M982" s="5"/>
      <c r="N982" s="5"/>
      <c r="O982" s="5"/>
      <c r="P982" s="5"/>
      <c r="Q982" s="5"/>
      <c r="R982" s="5"/>
      <c r="S982" s="5"/>
      <c r="T982" s="5"/>
      <c r="U982" s="5"/>
      <c r="V982" s="5"/>
      <c r="W982" s="5"/>
      <c r="X982" s="5"/>
      <c r="Y982" s="5"/>
      <c r="Z982" s="5"/>
      <c r="AA982" s="5">
        <v>9354780.1970000006</v>
      </c>
      <c r="AB982" s="5">
        <v>7145181.6560000004</v>
      </c>
      <c r="AC982" s="5">
        <v>8468008.0409999993</v>
      </c>
      <c r="AD982" s="5">
        <v>8735109.3289999999</v>
      </c>
      <c r="AE982" s="5">
        <v>8022562.0269999998</v>
      </c>
      <c r="AF982" s="5">
        <v>8462800.0260000005</v>
      </c>
      <c r="AG982" s="5">
        <v>8009553.909</v>
      </c>
      <c r="AH982" s="5">
        <v>7319442.7489999998</v>
      </c>
      <c r="AI982" s="5">
        <v>8211442.9469999997</v>
      </c>
      <c r="AJ982" s="5">
        <v>9058620.4529999997</v>
      </c>
      <c r="AK982" s="5">
        <v>14089256.289999999</v>
      </c>
      <c r="AL982" s="5">
        <v>12043372.15</v>
      </c>
      <c r="AM982" s="5">
        <v>18119056.699999999</v>
      </c>
      <c r="AN982" s="5">
        <v>6128563.7054703496</v>
      </c>
      <c r="AO982" s="5">
        <v>35570316.310000002</v>
      </c>
      <c r="AP982" s="5">
        <v>15528985.02</v>
      </c>
      <c r="AQ982" s="5">
        <v>7780195.7522411896</v>
      </c>
      <c r="AR982" s="5">
        <v>9620368.6339747701</v>
      </c>
      <c r="AS982" s="5">
        <v>13506730.1383787</v>
      </c>
      <c r="AT982" s="5">
        <v>18430385.563685</v>
      </c>
      <c r="AU982" s="5">
        <v>4097122.9251203998</v>
      </c>
      <c r="AV982" s="5">
        <v>3995373.32551246</v>
      </c>
      <c r="AW982" s="5">
        <v>4930017.2067388399</v>
      </c>
      <c r="AX982" s="5">
        <v>5097613.2460086802</v>
      </c>
      <c r="AY982" s="5">
        <v>4989726.6383734103</v>
      </c>
      <c r="AZ982" s="5">
        <v>5543183.0722385403</v>
      </c>
      <c r="BA982" s="5">
        <v>8906629.6988210194</v>
      </c>
      <c r="BB982" s="5">
        <v>11492043.722679401</v>
      </c>
      <c r="BC982" s="5">
        <v>11768615.437982701</v>
      </c>
      <c r="BD982" s="5">
        <v>21765886.492138501</v>
      </c>
      <c r="BE982" s="5">
        <v>22036537.530931301</v>
      </c>
      <c r="BF982" s="5">
        <v>23710130.912137099</v>
      </c>
      <c r="BG982" s="5">
        <v>64091052.248754203</v>
      </c>
      <c r="BH982" s="5">
        <v>104193106.744306</v>
      </c>
      <c r="BI982" s="5">
        <v>80534470.598630697</v>
      </c>
      <c r="BJ982" s="5">
        <v>26177844.4570207</v>
      </c>
      <c r="BK982" s="5">
        <v>35218649.796314202</v>
      </c>
      <c r="BL982" s="12">
        <v>35218649.5</v>
      </c>
    </row>
    <row r="983" spans="1:64" x14ac:dyDescent="0.3">
      <c r="A983" s="22" t="s">
        <v>118</v>
      </c>
      <c r="B983" s="5" t="s">
        <v>119</v>
      </c>
      <c r="C983" s="6" t="s">
        <v>2075</v>
      </c>
      <c r="D983" s="5" t="s">
        <v>2076</v>
      </c>
      <c r="E983" s="5"/>
      <c r="F983" s="5"/>
      <c r="G983" s="5"/>
      <c r="H983" s="5"/>
      <c r="I983" s="5"/>
      <c r="J983" s="5"/>
      <c r="K983" s="5"/>
      <c r="L983" s="5"/>
      <c r="M983" s="5"/>
      <c r="N983" s="5"/>
      <c r="O983" s="5"/>
      <c r="P983" s="5"/>
      <c r="Q983" s="5"/>
      <c r="R983" s="5"/>
      <c r="S983" s="5"/>
      <c r="T983" s="5"/>
      <c r="U983" s="5"/>
      <c r="V983" s="5"/>
      <c r="W983" s="5"/>
      <c r="X983" s="5"/>
      <c r="Y983" s="5"/>
      <c r="Z983" s="5"/>
      <c r="AA983" s="5">
        <v>8315360.0291541796</v>
      </c>
      <c r="AB983" s="5">
        <v>5635636.2700152304</v>
      </c>
      <c r="AC983" s="5">
        <v>6855054.0050691199</v>
      </c>
      <c r="AD983" s="5">
        <v>6891424.9947420899</v>
      </c>
      <c r="AE983" s="5">
        <v>6881869.1031057797</v>
      </c>
      <c r="AF983" s="5">
        <v>6713026.4553601397</v>
      </c>
      <c r="AG983" s="5">
        <v>7021032.3707391098</v>
      </c>
      <c r="AH983" s="5">
        <v>6476548.7928658603</v>
      </c>
      <c r="AI983" s="5">
        <v>6888202.1711242199</v>
      </c>
      <c r="AJ983" s="5">
        <v>6967350.9961081203</v>
      </c>
      <c r="AK983" s="5">
        <v>6813022.7737863604</v>
      </c>
      <c r="AL983" s="5">
        <v>4943892.32374012</v>
      </c>
      <c r="AM983" s="5">
        <v>5758934.2229272705</v>
      </c>
      <c r="AN983" s="5">
        <v>6128563.7054703496</v>
      </c>
      <c r="AO983" s="5"/>
      <c r="AP983" s="5"/>
      <c r="AQ983" s="5">
        <v>6220048.7688289704</v>
      </c>
      <c r="AR983" s="5">
        <v>7489794.9975306503</v>
      </c>
      <c r="AS983" s="5">
        <v>10964396.1119342</v>
      </c>
      <c r="AT983" s="5">
        <v>15811721.588344</v>
      </c>
      <c r="AU983" s="5">
        <v>57510.535214932301</v>
      </c>
      <c r="AV983" s="5">
        <v>65582.147070837003</v>
      </c>
      <c r="AW983" s="5">
        <v>71594.318508846802</v>
      </c>
      <c r="AX983" s="5">
        <v>73242.962666347201</v>
      </c>
      <c r="AY983" s="5">
        <v>72315.510014646599</v>
      </c>
      <c r="AZ983" s="5">
        <v>1215877.8585022599</v>
      </c>
      <c r="BA983" s="5">
        <v>79408.003924563396</v>
      </c>
      <c r="BB983" s="5">
        <v>75367.370541588505</v>
      </c>
      <c r="BC983" s="5">
        <v>112966.51560488201</v>
      </c>
      <c r="BD983" s="5">
        <v>113628.927206487</v>
      </c>
      <c r="BE983" s="5">
        <v>151321.372843722</v>
      </c>
      <c r="BF983" s="5">
        <v>222305.162511478</v>
      </c>
      <c r="BG983" s="5">
        <v>37322427.510845497</v>
      </c>
      <c r="BH983" s="5">
        <v>80782468.941037297</v>
      </c>
      <c r="BI983" s="5">
        <v>53851064.310325302</v>
      </c>
      <c r="BJ983" s="5">
        <v>2137686.6067494298</v>
      </c>
      <c r="BK983" s="5">
        <v>7138329.5516675496</v>
      </c>
      <c r="BL983" s="12"/>
    </row>
    <row r="984" spans="1:64" x14ac:dyDescent="0.3">
      <c r="A984" s="22" t="s">
        <v>118</v>
      </c>
      <c r="B984" s="5" t="s">
        <v>119</v>
      </c>
      <c r="C984" s="6" t="s">
        <v>2077</v>
      </c>
      <c r="D984" s="5" t="s">
        <v>2078</v>
      </c>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c r="BA984" s="5"/>
      <c r="BB984" s="5"/>
      <c r="BC984" s="5"/>
      <c r="BD984" s="5"/>
      <c r="BE984" s="5"/>
      <c r="BF984" s="5"/>
      <c r="BG984" s="5"/>
      <c r="BH984" s="5"/>
      <c r="BI984" s="5"/>
      <c r="BJ984" s="5"/>
      <c r="BK984" s="5"/>
      <c r="BL984" s="12"/>
    </row>
    <row r="985" spans="1:64" x14ac:dyDescent="0.3">
      <c r="A985" s="22" t="s">
        <v>118</v>
      </c>
      <c r="B985" s="5" t="s">
        <v>119</v>
      </c>
      <c r="C985" s="6" t="s">
        <v>2079</v>
      </c>
      <c r="D985" s="5" t="s">
        <v>2080</v>
      </c>
      <c r="E985" s="5">
        <v>0.27700000000000002</v>
      </c>
      <c r="F985" s="5"/>
      <c r="G985" s="5"/>
      <c r="H985" s="5"/>
      <c r="I985" s="5"/>
      <c r="J985" s="5"/>
      <c r="K985" s="5"/>
      <c r="L985" s="5"/>
      <c r="M985" s="5"/>
      <c r="N985" s="5"/>
      <c r="O985" s="5">
        <v>0.30099999999999999</v>
      </c>
      <c r="P985" s="5"/>
      <c r="Q985" s="5"/>
      <c r="R985" s="5"/>
      <c r="S985" s="5"/>
      <c r="T985" s="5"/>
      <c r="U985" s="5"/>
      <c r="V985" s="5"/>
      <c r="W985" s="5"/>
      <c r="X985" s="5"/>
      <c r="Y985" s="5">
        <v>0.191</v>
      </c>
      <c r="Z985" s="5">
        <v>0.189</v>
      </c>
      <c r="AA985" s="5"/>
      <c r="AB985" s="5"/>
      <c r="AC985" s="5"/>
      <c r="AD985" s="5"/>
      <c r="AE985" s="5">
        <v>0.20399999999999999</v>
      </c>
      <c r="AF985" s="5"/>
      <c r="AG985" s="5"/>
      <c r="AH985" s="5">
        <v>0.125</v>
      </c>
      <c r="AI985" s="5"/>
      <c r="AJ985" s="5">
        <v>9.9000000000000005E-2</v>
      </c>
      <c r="AK985" s="5"/>
      <c r="AL985" s="5"/>
      <c r="AM985" s="5"/>
      <c r="AN985" s="5"/>
      <c r="AO985" s="5"/>
      <c r="AP985" s="5">
        <v>0.1144</v>
      </c>
      <c r="AQ985" s="5"/>
      <c r="AR985" s="5"/>
      <c r="AS985" s="5"/>
      <c r="AT985" s="5"/>
      <c r="AU985" s="5"/>
      <c r="AV985" s="5"/>
      <c r="AW985" s="5">
        <v>0.14699999999999999</v>
      </c>
      <c r="AX985" s="5"/>
      <c r="AY985" s="5"/>
      <c r="AZ985" s="5">
        <v>0.11849999999999999</v>
      </c>
      <c r="BA985" s="5">
        <v>0.1157</v>
      </c>
      <c r="BB985" s="5"/>
      <c r="BC985" s="5">
        <v>0.11600000000000001</v>
      </c>
      <c r="BD985" s="5"/>
      <c r="BE985" s="5">
        <v>0.18440000000000001</v>
      </c>
      <c r="BF985" s="5"/>
      <c r="BG985" s="5"/>
      <c r="BH985" s="5"/>
      <c r="BI985" s="5">
        <v>0.1653</v>
      </c>
      <c r="BJ985" s="5"/>
      <c r="BK985" s="5"/>
      <c r="BL985" s="12"/>
    </row>
    <row r="986" spans="1:64" x14ac:dyDescent="0.3">
      <c r="A986" s="22" t="s">
        <v>118</v>
      </c>
      <c r="B986" s="5" t="s">
        <v>119</v>
      </c>
      <c r="C986" s="6" t="s">
        <v>2081</v>
      </c>
      <c r="D986" s="5" t="s">
        <v>2082</v>
      </c>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c r="BA986" s="5"/>
      <c r="BB986" s="5"/>
      <c r="BC986" s="5"/>
      <c r="BD986" s="5"/>
      <c r="BE986" s="5"/>
      <c r="BF986" s="5"/>
      <c r="BG986" s="5"/>
      <c r="BH986" s="5"/>
      <c r="BI986" s="5"/>
      <c r="BJ986" s="5"/>
      <c r="BK986" s="5">
        <v>10</v>
      </c>
      <c r="BL986" s="12"/>
    </row>
    <row r="987" spans="1:64" ht="27.6" x14ac:dyDescent="0.3">
      <c r="A987" s="22" t="s">
        <v>118</v>
      </c>
      <c r="B987" s="5" t="s">
        <v>119</v>
      </c>
      <c r="C987" s="6" t="s">
        <v>2083</v>
      </c>
      <c r="D987" s="5" t="s">
        <v>2084</v>
      </c>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v>13.670550355805799</v>
      </c>
      <c r="AJ987" s="5"/>
      <c r="AK987" s="5"/>
      <c r="AL987" s="5"/>
      <c r="AM987" s="5"/>
      <c r="AN987" s="5">
        <v>13.521474089043</v>
      </c>
      <c r="AO987" s="5"/>
      <c r="AP987" s="5"/>
      <c r="AQ987" s="5"/>
      <c r="AR987" s="5"/>
      <c r="AS987" s="5">
        <v>14.0665460882914</v>
      </c>
      <c r="AT987" s="5"/>
      <c r="AU987" s="5"/>
      <c r="AV987" s="5"/>
      <c r="AW987" s="5"/>
      <c r="AX987" s="5">
        <v>14.189769924328001</v>
      </c>
      <c r="AY987" s="5"/>
      <c r="AZ987" s="5"/>
      <c r="BA987" s="5"/>
      <c r="BB987" s="5"/>
      <c r="BC987" s="5">
        <v>14.129512547124699</v>
      </c>
      <c r="BD987" s="5">
        <v>14.382964019368799</v>
      </c>
      <c r="BE987" s="5">
        <v>13.242452385319501</v>
      </c>
      <c r="BF987" s="5">
        <v>12.740692894228999</v>
      </c>
      <c r="BG987" s="5">
        <v>11.9338516831532</v>
      </c>
      <c r="BH987" s="5">
        <v>12.1572100060446</v>
      </c>
      <c r="BI987" s="5">
        <v>11.5909089578251</v>
      </c>
      <c r="BJ987" s="5">
        <v>11.652777029614301</v>
      </c>
      <c r="BK987" s="5"/>
      <c r="BL987" s="12"/>
    </row>
    <row r="988" spans="1:64" ht="27.6" x14ac:dyDescent="0.3">
      <c r="A988" s="22" t="s">
        <v>118</v>
      </c>
      <c r="B988" s="5" t="s">
        <v>119</v>
      </c>
      <c r="C988" s="6" t="s">
        <v>2085</v>
      </c>
      <c r="D988" s="5" t="s">
        <v>2086</v>
      </c>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v>100</v>
      </c>
      <c r="AJ988" s="5"/>
      <c r="AK988" s="5"/>
      <c r="AL988" s="5"/>
      <c r="AM988" s="5"/>
      <c r="AN988" s="5">
        <v>100</v>
      </c>
      <c r="AO988" s="5"/>
      <c r="AP988" s="5"/>
      <c r="AQ988" s="5"/>
      <c r="AR988" s="5"/>
      <c r="AS988" s="5">
        <v>100</v>
      </c>
      <c r="AT988" s="5"/>
      <c r="AU988" s="5"/>
      <c r="AV988" s="5"/>
      <c r="AW988" s="5"/>
      <c r="AX988" s="5">
        <v>100</v>
      </c>
      <c r="AY988" s="5"/>
      <c r="AZ988" s="5"/>
      <c r="BA988" s="5"/>
      <c r="BB988" s="5"/>
      <c r="BC988" s="5">
        <v>100</v>
      </c>
      <c r="BD988" s="5">
        <v>100</v>
      </c>
      <c r="BE988" s="5">
        <v>100</v>
      </c>
      <c r="BF988" s="5">
        <v>100</v>
      </c>
      <c r="BG988" s="5">
        <v>99.9999999978196</v>
      </c>
      <c r="BH988" s="5">
        <v>99.999999998933404</v>
      </c>
      <c r="BI988" s="5">
        <v>99.999999988518795</v>
      </c>
      <c r="BJ988" s="5">
        <v>99.999999987228605</v>
      </c>
      <c r="BK988" s="5"/>
      <c r="BL988" s="12"/>
    </row>
    <row r="989" spans="1:64" ht="27.6" x14ac:dyDescent="0.3">
      <c r="A989" s="22" t="s">
        <v>118</v>
      </c>
      <c r="B989" s="5" t="s">
        <v>119</v>
      </c>
      <c r="C989" s="6" t="s">
        <v>2087</v>
      </c>
      <c r="D989" s="5" t="s">
        <v>2088</v>
      </c>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v>0</v>
      </c>
      <c r="AJ989" s="5"/>
      <c r="AK989" s="5"/>
      <c r="AL989" s="5"/>
      <c r="AM989" s="5"/>
      <c r="AN989" s="5">
        <v>0</v>
      </c>
      <c r="AO989" s="5"/>
      <c r="AP989" s="5"/>
      <c r="AQ989" s="5"/>
      <c r="AR989" s="5"/>
      <c r="AS989" s="5">
        <v>0</v>
      </c>
      <c r="AT989" s="5"/>
      <c r="AU989" s="5"/>
      <c r="AV989" s="5"/>
      <c r="AW989" s="5"/>
      <c r="AX989" s="5">
        <v>0</v>
      </c>
      <c r="AY989" s="5"/>
      <c r="AZ989" s="5"/>
      <c r="BA989" s="5"/>
      <c r="BB989" s="5"/>
      <c r="BC989" s="5">
        <v>0</v>
      </c>
      <c r="BD989" s="5">
        <v>0</v>
      </c>
      <c r="BE989" s="5">
        <v>0</v>
      </c>
      <c r="BF989" s="5">
        <v>0</v>
      </c>
      <c r="BG989" s="5">
        <v>0</v>
      </c>
      <c r="BH989" s="5">
        <v>0</v>
      </c>
      <c r="BI989" s="5">
        <v>0</v>
      </c>
      <c r="BJ989" s="5">
        <v>0</v>
      </c>
      <c r="BK989" s="5"/>
      <c r="BL989" s="12"/>
    </row>
    <row r="990" spans="1:64" ht="27.6" x14ac:dyDescent="0.3">
      <c r="A990" s="22" t="s">
        <v>118</v>
      </c>
      <c r="B990" s="5" t="s">
        <v>119</v>
      </c>
      <c r="C990" s="6" t="s">
        <v>2089</v>
      </c>
      <c r="D990" s="5" t="s">
        <v>2090</v>
      </c>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v>0</v>
      </c>
      <c r="AJ990" s="5"/>
      <c r="AK990" s="5"/>
      <c r="AL990" s="5"/>
      <c r="AM990" s="5"/>
      <c r="AN990" s="5">
        <v>0</v>
      </c>
      <c r="AO990" s="5"/>
      <c r="AP990" s="5"/>
      <c r="AQ990" s="5"/>
      <c r="AR990" s="5"/>
      <c r="AS990" s="5">
        <v>0</v>
      </c>
      <c r="AT990" s="5"/>
      <c r="AU990" s="5"/>
      <c r="AV990" s="5"/>
      <c r="AW990" s="5"/>
      <c r="AX990" s="5">
        <v>0</v>
      </c>
      <c r="AY990" s="5"/>
      <c r="AZ990" s="5"/>
      <c r="BA990" s="5"/>
      <c r="BB990" s="5"/>
      <c r="BC990" s="5">
        <v>0</v>
      </c>
      <c r="BD990" s="5">
        <v>0</v>
      </c>
      <c r="BE990" s="5">
        <v>0</v>
      </c>
      <c r="BF990" s="5">
        <v>0</v>
      </c>
      <c r="BG990" s="5">
        <v>0</v>
      </c>
      <c r="BH990" s="5">
        <v>0</v>
      </c>
      <c r="BI990" s="5">
        <v>0</v>
      </c>
      <c r="BJ990" s="5">
        <v>0</v>
      </c>
      <c r="BK990" s="5"/>
      <c r="BL990" s="12"/>
    </row>
    <row r="991" spans="1:64" ht="27.6" x14ac:dyDescent="0.3">
      <c r="A991" s="22" t="s">
        <v>118</v>
      </c>
      <c r="B991" s="5" t="s">
        <v>119</v>
      </c>
      <c r="C991" s="6" t="s">
        <v>2091</v>
      </c>
      <c r="D991" s="5" t="s">
        <v>2092</v>
      </c>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v>0</v>
      </c>
      <c r="AJ991" s="5"/>
      <c r="AK991" s="5"/>
      <c r="AL991" s="5"/>
      <c r="AM991" s="5"/>
      <c r="AN991" s="5">
        <v>0</v>
      </c>
      <c r="AO991" s="5"/>
      <c r="AP991" s="5"/>
      <c r="AQ991" s="5"/>
      <c r="AR991" s="5"/>
      <c r="AS991" s="5">
        <v>0</v>
      </c>
      <c r="AT991" s="5"/>
      <c r="AU991" s="5"/>
      <c r="AV991" s="5"/>
      <c r="AW991" s="5"/>
      <c r="AX991" s="5">
        <v>24.446554198553901</v>
      </c>
      <c r="AY991" s="5"/>
      <c r="AZ991" s="5"/>
      <c r="BA991" s="5"/>
      <c r="BB991" s="5"/>
      <c r="BC991" s="5">
        <v>26.219732487848599</v>
      </c>
      <c r="BD991" s="5">
        <v>26.578512690909399</v>
      </c>
      <c r="BE991" s="5">
        <v>0</v>
      </c>
      <c r="BF991" s="5">
        <v>0</v>
      </c>
      <c r="BG991" s="5">
        <v>0</v>
      </c>
      <c r="BH991" s="5">
        <v>0</v>
      </c>
      <c r="BI991" s="5">
        <v>0</v>
      </c>
      <c r="BJ991" s="5">
        <v>0</v>
      </c>
      <c r="BK991" s="5"/>
      <c r="BL991" s="12"/>
    </row>
    <row r="992" spans="1:64" x14ac:dyDescent="0.3">
      <c r="A992" s="22" t="s">
        <v>118</v>
      </c>
      <c r="B992" s="5" t="s">
        <v>119</v>
      </c>
      <c r="C992" s="6" t="s">
        <v>2093</v>
      </c>
      <c r="D992" s="5" t="s">
        <v>2094</v>
      </c>
      <c r="E992" s="5"/>
      <c r="F992" s="5"/>
      <c r="G992" s="5"/>
      <c r="H992" s="5"/>
      <c r="I992" s="5"/>
      <c r="J992" s="5"/>
      <c r="K992" s="5"/>
      <c r="L992" s="5"/>
      <c r="M992" s="5"/>
      <c r="N992" s="5"/>
      <c r="O992" s="5">
        <v>0</v>
      </c>
      <c r="P992" s="5">
        <v>0</v>
      </c>
      <c r="Q992" s="5">
        <v>0</v>
      </c>
      <c r="R992" s="5">
        <v>0</v>
      </c>
      <c r="S992" s="5">
        <v>0</v>
      </c>
      <c r="T992" s="5">
        <v>0</v>
      </c>
      <c r="U992" s="5">
        <v>0</v>
      </c>
      <c r="V992" s="5">
        <v>0</v>
      </c>
      <c r="W992" s="5">
        <v>0</v>
      </c>
      <c r="X992" s="5">
        <v>0</v>
      </c>
      <c r="Y992" s="5">
        <v>0</v>
      </c>
      <c r="Z992" s="5">
        <v>0</v>
      </c>
      <c r="AA992" s="5">
        <v>0</v>
      </c>
      <c r="AB992" s="5">
        <v>0</v>
      </c>
      <c r="AC992" s="5">
        <v>0</v>
      </c>
      <c r="AD992" s="5">
        <v>0</v>
      </c>
      <c r="AE992" s="5">
        <v>0</v>
      </c>
      <c r="AF992" s="5">
        <v>0</v>
      </c>
      <c r="AG992" s="5">
        <v>0</v>
      </c>
      <c r="AH992" s="5">
        <v>0</v>
      </c>
      <c r="AI992" s="5">
        <v>0</v>
      </c>
      <c r="AJ992" s="5">
        <v>0</v>
      </c>
      <c r="AK992" s="5">
        <v>0</v>
      </c>
      <c r="AL992" s="5">
        <v>0</v>
      </c>
      <c r="AM992" s="5">
        <v>0</v>
      </c>
      <c r="AN992" s="5">
        <v>0</v>
      </c>
      <c r="AO992" s="5">
        <v>0</v>
      </c>
      <c r="AP992" s="5">
        <v>0</v>
      </c>
      <c r="AQ992" s="5">
        <v>0</v>
      </c>
      <c r="AR992" s="5">
        <v>0</v>
      </c>
      <c r="AS992" s="5">
        <v>0</v>
      </c>
      <c r="AT992" s="5">
        <v>0</v>
      </c>
      <c r="AU992" s="5">
        <v>0</v>
      </c>
      <c r="AV992" s="5">
        <v>0</v>
      </c>
      <c r="AW992" s="5">
        <v>0</v>
      </c>
      <c r="AX992" s="5">
        <v>0</v>
      </c>
      <c r="AY992" s="5">
        <v>0</v>
      </c>
      <c r="AZ992" s="5">
        <v>0</v>
      </c>
      <c r="BA992" s="5">
        <v>0</v>
      </c>
      <c r="BB992" s="5">
        <v>0</v>
      </c>
      <c r="BC992" s="5">
        <v>0</v>
      </c>
      <c r="BD992" s="5">
        <v>0</v>
      </c>
      <c r="BE992" s="5">
        <v>0</v>
      </c>
      <c r="BF992" s="5">
        <v>0</v>
      </c>
      <c r="BG992" s="5">
        <v>0</v>
      </c>
      <c r="BH992" s="5">
        <v>0</v>
      </c>
      <c r="BI992" s="5">
        <v>0</v>
      </c>
      <c r="BJ992" s="5">
        <v>0</v>
      </c>
      <c r="BK992" s="5">
        <v>0</v>
      </c>
      <c r="BL992" s="12"/>
    </row>
    <row r="993" spans="1:64" x14ac:dyDescent="0.3">
      <c r="A993" s="22" t="s">
        <v>118</v>
      </c>
      <c r="B993" s="5" t="s">
        <v>119</v>
      </c>
      <c r="C993" s="6" t="s">
        <v>2095</v>
      </c>
      <c r="D993" s="5" t="s">
        <v>2096</v>
      </c>
      <c r="E993" s="5"/>
      <c r="F993" s="5"/>
      <c r="G993" s="5"/>
      <c r="H993" s="5"/>
      <c r="I993" s="5"/>
      <c r="J993" s="5"/>
      <c r="K993" s="5"/>
      <c r="L993" s="5"/>
      <c r="M993" s="5"/>
      <c r="N993" s="5"/>
      <c r="O993" s="5">
        <v>0</v>
      </c>
      <c r="P993" s="5">
        <v>0</v>
      </c>
      <c r="Q993" s="5">
        <v>0</v>
      </c>
      <c r="R993" s="5">
        <v>0</v>
      </c>
      <c r="S993" s="5">
        <v>0</v>
      </c>
      <c r="T993" s="5">
        <v>0</v>
      </c>
      <c r="U993" s="5">
        <v>0</v>
      </c>
      <c r="V993" s="5">
        <v>0</v>
      </c>
      <c r="W993" s="5">
        <v>0</v>
      </c>
      <c r="X993" s="5">
        <v>0</v>
      </c>
      <c r="Y993" s="5">
        <v>0</v>
      </c>
      <c r="Z993" s="5">
        <v>0</v>
      </c>
      <c r="AA993" s="5">
        <v>0</v>
      </c>
      <c r="AB993" s="5">
        <v>0</v>
      </c>
      <c r="AC993" s="5">
        <v>0</v>
      </c>
      <c r="AD993" s="5">
        <v>0</v>
      </c>
      <c r="AE993" s="5">
        <v>0</v>
      </c>
      <c r="AF993" s="5">
        <v>0</v>
      </c>
      <c r="AG993" s="5">
        <v>0</v>
      </c>
      <c r="AH993" s="5">
        <v>0</v>
      </c>
      <c r="AI993" s="5">
        <v>0</v>
      </c>
      <c r="AJ993" s="5">
        <v>0</v>
      </c>
      <c r="AK993" s="5">
        <v>0</v>
      </c>
      <c r="AL993" s="5">
        <v>0</v>
      </c>
      <c r="AM993" s="5">
        <v>0</v>
      </c>
      <c r="AN993" s="5">
        <v>0</v>
      </c>
      <c r="AO993" s="5">
        <v>0</v>
      </c>
      <c r="AP993" s="5">
        <v>0</v>
      </c>
      <c r="AQ993" s="5">
        <v>0</v>
      </c>
      <c r="AR993" s="5">
        <v>0</v>
      </c>
      <c r="AS993" s="5">
        <v>0</v>
      </c>
      <c r="AT993" s="5">
        <v>0</v>
      </c>
      <c r="AU993" s="5">
        <v>0</v>
      </c>
      <c r="AV993" s="5">
        <v>0</v>
      </c>
      <c r="AW993" s="5">
        <v>0</v>
      </c>
      <c r="AX993" s="5">
        <v>0</v>
      </c>
      <c r="AY993" s="5">
        <v>0</v>
      </c>
      <c r="AZ993" s="5">
        <v>0</v>
      </c>
      <c r="BA993" s="5">
        <v>0</v>
      </c>
      <c r="BB993" s="5">
        <v>0</v>
      </c>
      <c r="BC993" s="5">
        <v>0</v>
      </c>
      <c r="BD993" s="5">
        <v>0</v>
      </c>
      <c r="BE993" s="5">
        <v>0</v>
      </c>
      <c r="BF993" s="5">
        <v>0</v>
      </c>
      <c r="BG993" s="5">
        <v>0</v>
      </c>
      <c r="BH993" s="5">
        <v>0</v>
      </c>
      <c r="BI993" s="5">
        <v>0</v>
      </c>
      <c r="BJ993" s="5">
        <v>0</v>
      </c>
      <c r="BK993" s="5">
        <v>0</v>
      </c>
      <c r="BL993" s="12"/>
    </row>
    <row r="994" spans="1:64" x14ac:dyDescent="0.3">
      <c r="A994" s="22" t="s">
        <v>118</v>
      </c>
      <c r="B994" s="5" t="s">
        <v>119</v>
      </c>
      <c r="C994" s="6" t="s">
        <v>2097</v>
      </c>
      <c r="D994" s="5" t="s">
        <v>2098</v>
      </c>
      <c r="E994" s="5">
        <v>18.958299529449899</v>
      </c>
      <c r="F994" s="5">
        <v>18.946575428463799</v>
      </c>
      <c r="G994" s="5">
        <v>18.915966131528599</v>
      </c>
      <c r="H994" s="5">
        <v>18.866705813270698</v>
      </c>
      <c r="I994" s="5">
        <v>18.771175582951301</v>
      </c>
      <c r="J994" s="5">
        <v>18.611934920590901</v>
      </c>
      <c r="K994" s="5">
        <v>18.569571575583598</v>
      </c>
      <c r="L994" s="5">
        <v>18.412462514264501</v>
      </c>
      <c r="M994" s="5">
        <v>18.178504478233702</v>
      </c>
      <c r="N994" s="5">
        <v>17.966698115613099</v>
      </c>
      <c r="O994" s="5">
        <v>17.844967027497798</v>
      </c>
      <c r="P994" s="5">
        <v>17.6815101645692</v>
      </c>
      <c r="Q994" s="5">
        <v>17.5683605210656</v>
      </c>
      <c r="R994" s="5">
        <v>17.501249602399199</v>
      </c>
      <c r="S994" s="5">
        <v>17.463494018296998</v>
      </c>
      <c r="T994" s="5">
        <v>17.4244521583576</v>
      </c>
      <c r="U994" s="5">
        <v>17.450620214237102</v>
      </c>
      <c r="V994" s="5">
        <v>17.428016887768401</v>
      </c>
      <c r="W994" s="5">
        <v>17.371885740916898</v>
      </c>
      <c r="X994" s="5">
        <v>17.294565750273399</v>
      </c>
      <c r="Y994" s="5">
        <v>17.2161642078255</v>
      </c>
      <c r="Z994" s="5">
        <v>17.2080005704507</v>
      </c>
      <c r="AA994" s="5">
        <v>17.158726026208502</v>
      </c>
      <c r="AB994" s="5">
        <v>17.0732531994387</v>
      </c>
      <c r="AC994" s="5">
        <v>16.965624022005901</v>
      </c>
      <c r="AD994" s="5">
        <v>16.843709884467302</v>
      </c>
      <c r="AE994" s="5">
        <v>16.721911254260601</v>
      </c>
      <c r="AF994" s="5">
        <v>16.564856424708701</v>
      </c>
      <c r="AG994" s="5">
        <v>16.400083090984602</v>
      </c>
      <c r="AH994" s="5">
        <v>16.248302955024698</v>
      </c>
      <c r="AI994" s="5">
        <v>16.110908222603001</v>
      </c>
      <c r="AJ994" s="5">
        <v>15.902733239632701</v>
      </c>
      <c r="AK994" s="5">
        <v>15.7637490727986</v>
      </c>
      <c r="AL994" s="5">
        <v>15.6602948365021</v>
      </c>
      <c r="AM994" s="5">
        <v>15.557919769697699</v>
      </c>
      <c r="AN994" s="5">
        <v>15.4406017975772</v>
      </c>
      <c r="AO994" s="5">
        <v>15.473159536701701</v>
      </c>
      <c r="AP994" s="5">
        <v>15.462285392626001</v>
      </c>
      <c r="AQ994" s="5">
        <v>15.409507577502399</v>
      </c>
      <c r="AR994" s="5">
        <v>15.317076478032901</v>
      </c>
      <c r="AS994" s="5">
        <v>15.2014165559982</v>
      </c>
      <c r="AT994" s="5">
        <v>15.018976460538701</v>
      </c>
      <c r="AU994" s="5">
        <v>14.740682935060001</v>
      </c>
      <c r="AV994" s="5">
        <v>14.437914808802701</v>
      </c>
      <c r="AW994" s="5">
        <v>14.186058149427</v>
      </c>
      <c r="AX994" s="5">
        <v>14.027506827936</v>
      </c>
      <c r="AY994" s="5">
        <v>13.781654902110001</v>
      </c>
      <c r="AZ994" s="5">
        <v>13.7799806935472</v>
      </c>
      <c r="BA994" s="5">
        <v>13.8996803318029</v>
      </c>
      <c r="BB994" s="5">
        <v>14.009111617312101</v>
      </c>
      <c r="BC994" s="5">
        <v>14.07686420199</v>
      </c>
      <c r="BD994" s="5">
        <v>14.4515200455219</v>
      </c>
      <c r="BE994" s="5">
        <v>14.4808898798141</v>
      </c>
      <c r="BF994" s="5">
        <v>14.327302644590199</v>
      </c>
      <c r="BG994" s="5">
        <v>14.1644868441299</v>
      </c>
      <c r="BH994" s="5">
        <v>14.0496424693946</v>
      </c>
      <c r="BI994" s="5">
        <v>13.597479598311001</v>
      </c>
      <c r="BJ994" s="5">
        <v>13.4711342990774</v>
      </c>
      <c r="BK994" s="5">
        <v>13.5204081632653</v>
      </c>
      <c r="BL994" s="12"/>
    </row>
    <row r="995" spans="1:64" x14ac:dyDescent="0.3">
      <c r="A995" s="22" t="s">
        <v>118</v>
      </c>
      <c r="B995" s="5" t="s">
        <v>119</v>
      </c>
      <c r="C995" s="6" t="s">
        <v>2099</v>
      </c>
      <c r="D995" s="5" t="s">
        <v>2100</v>
      </c>
      <c r="E995" s="5">
        <v>18.406643548092699</v>
      </c>
      <c r="F995" s="5">
        <v>18.5922817800367</v>
      </c>
      <c r="G995" s="5">
        <v>18.624074392973998</v>
      </c>
      <c r="H995" s="5">
        <v>18.557017054954802</v>
      </c>
      <c r="I995" s="5">
        <v>18.4413267374909</v>
      </c>
      <c r="J995" s="5">
        <v>18.303700018329899</v>
      </c>
      <c r="K995" s="5">
        <v>18.096589469416699</v>
      </c>
      <c r="L995" s="5">
        <v>17.764060356652902</v>
      </c>
      <c r="M995" s="5">
        <v>17.370102970765799</v>
      </c>
      <c r="N995" s="5">
        <v>16.996544859620599</v>
      </c>
      <c r="O995" s="5">
        <v>16.736373896302201</v>
      </c>
      <c r="P995" s="5">
        <v>16.722350723892699</v>
      </c>
      <c r="Q995" s="5">
        <v>16.6649376517211</v>
      </c>
      <c r="R995" s="5">
        <v>16.597969236955901</v>
      </c>
      <c r="S995" s="5">
        <v>16.539638603536002</v>
      </c>
      <c r="T995" s="5">
        <v>16.499073829055298</v>
      </c>
      <c r="U995" s="5">
        <v>16.626642957965899</v>
      </c>
      <c r="V995" s="5">
        <v>16.6675558875314</v>
      </c>
      <c r="W995" s="5">
        <v>16.651122625215901</v>
      </c>
      <c r="X995" s="5">
        <v>16.600850291552501</v>
      </c>
      <c r="Y995" s="5">
        <v>16.543509249094701</v>
      </c>
      <c r="Z995" s="5">
        <v>16.613290632506001</v>
      </c>
      <c r="AA995" s="5">
        <v>16.661179311101701</v>
      </c>
      <c r="AB995" s="5">
        <v>16.6825489533061</v>
      </c>
      <c r="AC995" s="5">
        <v>16.672946779809202</v>
      </c>
      <c r="AD995" s="5">
        <v>16.641298083317299</v>
      </c>
      <c r="AE995" s="5">
        <v>16.576850644647301</v>
      </c>
      <c r="AF995" s="5">
        <v>16.510009938946499</v>
      </c>
      <c r="AG995" s="5">
        <v>16.4398036789344</v>
      </c>
      <c r="AH995" s="5">
        <v>16.380517379661001</v>
      </c>
      <c r="AI995" s="5">
        <v>16.322415462782399</v>
      </c>
      <c r="AJ995" s="5">
        <v>16.102537612190901</v>
      </c>
      <c r="AK995" s="5">
        <v>15.9789156626506</v>
      </c>
      <c r="AL995" s="5">
        <v>15.902688860435299</v>
      </c>
      <c r="AM995" s="5">
        <v>15.821590113138599</v>
      </c>
      <c r="AN995" s="5">
        <v>15.7094340060042</v>
      </c>
      <c r="AO995" s="5">
        <v>15.727912786736301</v>
      </c>
      <c r="AP995" s="5">
        <v>15.709743990183499</v>
      </c>
      <c r="AQ995" s="5">
        <v>15.6476615725554</v>
      </c>
      <c r="AR995" s="5">
        <v>15.549303062643499</v>
      </c>
      <c r="AS995" s="5">
        <v>15.4285231068454</v>
      </c>
      <c r="AT995" s="5">
        <v>15.2399561648368</v>
      </c>
      <c r="AU995" s="5">
        <v>14.961503920243</v>
      </c>
      <c r="AV995" s="5">
        <v>14.667506346801</v>
      </c>
      <c r="AW995" s="5">
        <v>14.439390449869499</v>
      </c>
      <c r="AX995" s="5">
        <v>14.313145126543199</v>
      </c>
      <c r="AY995" s="5">
        <v>14.1706555861652</v>
      </c>
      <c r="AZ995" s="5">
        <v>14.2578404697122</v>
      </c>
      <c r="BA995" s="5">
        <v>14.445232032063601</v>
      </c>
      <c r="BB995" s="5">
        <v>14.6013916670941</v>
      </c>
      <c r="BC995" s="5">
        <v>14.7148824760491</v>
      </c>
      <c r="BD995" s="5">
        <v>15.2352726239292</v>
      </c>
      <c r="BE995" s="5">
        <v>15.2852810160174</v>
      </c>
      <c r="BF995" s="5">
        <v>15.0750990570384</v>
      </c>
      <c r="BG995" s="5">
        <v>14.8333183977059</v>
      </c>
      <c r="BH995" s="5">
        <v>14.6627608615063</v>
      </c>
      <c r="BI995" s="5">
        <v>14.193548387096801</v>
      </c>
      <c r="BJ995" s="5">
        <v>14.0256744905499</v>
      </c>
      <c r="BK995" s="5">
        <v>14.0278535766984</v>
      </c>
      <c r="BL995" s="12"/>
    </row>
    <row r="996" spans="1:64" x14ac:dyDescent="0.3">
      <c r="A996" s="22" t="s">
        <v>118</v>
      </c>
      <c r="B996" s="5" t="s">
        <v>119</v>
      </c>
      <c r="C996" s="6" t="s">
        <v>2101</v>
      </c>
      <c r="D996" s="5" t="s">
        <v>2102</v>
      </c>
      <c r="E996" s="5">
        <v>46.219912386754402</v>
      </c>
      <c r="F996" s="5">
        <v>46.306978159957403</v>
      </c>
      <c r="G996" s="5">
        <v>46.3389090479983</v>
      </c>
      <c r="H996" s="5">
        <v>46.332885368713001</v>
      </c>
      <c r="I996" s="5">
        <v>46.283020176107598</v>
      </c>
      <c r="J996" s="5">
        <v>46.173421300659797</v>
      </c>
      <c r="K996" s="5">
        <v>46.068459977747203</v>
      </c>
      <c r="L996" s="5">
        <v>45.924151900024199</v>
      </c>
      <c r="M996" s="5">
        <v>45.729446917192597</v>
      </c>
      <c r="N996" s="5">
        <v>45.5111121830043</v>
      </c>
      <c r="O996" s="5">
        <v>45.287372477365103</v>
      </c>
      <c r="P996" s="5">
        <v>45.2459947733212</v>
      </c>
      <c r="Q996" s="5">
        <v>45.191555903049299</v>
      </c>
      <c r="R996" s="5">
        <v>45.139577799822902</v>
      </c>
      <c r="S996" s="5">
        <v>45.073056812780301</v>
      </c>
      <c r="T996" s="5">
        <v>44.973412511641399</v>
      </c>
      <c r="U996" s="5">
        <v>44.898355435605701</v>
      </c>
      <c r="V996" s="5">
        <v>44.793785310734499</v>
      </c>
      <c r="W996" s="5">
        <v>44.679859238608799</v>
      </c>
      <c r="X996" s="5">
        <v>44.586802192822702</v>
      </c>
      <c r="Y996" s="5">
        <v>44.506345320380298</v>
      </c>
      <c r="Z996" s="5">
        <v>44.3374022490109</v>
      </c>
      <c r="AA996" s="5">
        <v>44.246468141191997</v>
      </c>
      <c r="AB996" s="5">
        <v>44.223043418753903</v>
      </c>
      <c r="AC996" s="5">
        <v>44.253791844091602</v>
      </c>
      <c r="AD996" s="5">
        <v>44.303145002461797</v>
      </c>
      <c r="AE996" s="5">
        <v>44.102409865032499</v>
      </c>
      <c r="AF996" s="5">
        <v>43.953144864380199</v>
      </c>
      <c r="AG996" s="5">
        <v>43.872519111366302</v>
      </c>
      <c r="AH996" s="5">
        <v>43.851982576298703</v>
      </c>
      <c r="AI996" s="5">
        <v>43.858009319588199</v>
      </c>
      <c r="AJ996" s="5">
        <v>43.597229225828698</v>
      </c>
      <c r="AK996" s="5">
        <v>43.379519236965898</v>
      </c>
      <c r="AL996" s="5">
        <v>43.186598557692299</v>
      </c>
      <c r="AM996" s="5">
        <v>42.9875281028947</v>
      </c>
      <c r="AN996" s="5">
        <v>42.741945075464699</v>
      </c>
      <c r="AO996" s="5">
        <v>42.5222161400403</v>
      </c>
      <c r="AP996" s="5">
        <v>42.260220328033803</v>
      </c>
      <c r="AQ996" s="5">
        <v>41.984526959834099</v>
      </c>
      <c r="AR996" s="5">
        <v>41.725650291010403</v>
      </c>
      <c r="AS996" s="5">
        <v>41.500335185866</v>
      </c>
      <c r="AT996" s="5">
        <v>41.140160343305901</v>
      </c>
      <c r="AU996" s="5">
        <v>40.741542904290398</v>
      </c>
      <c r="AV996" s="5">
        <v>40.344995702632197</v>
      </c>
      <c r="AW996" s="5">
        <v>39.987360809691999</v>
      </c>
      <c r="AX996" s="5">
        <v>39.6756529467417</v>
      </c>
      <c r="AY996" s="5">
        <v>39.064234734337802</v>
      </c>
      <c r="AZ996" s="5">
        <v>38.692407231902003</v>
      </c>
      <c r="BA996" s="5">
        <v>38.503987467957799</v>
      </c>
      <c r="BB996" s="5">
        <v>38.368795250318101</v>
      </c>
      <c r="BC996" s="5">
        <v>38.215409104571798</v>
      </c>
      <c r="BD996" s="5">
        <v>38.429362093194797</v>
      </c>
      <c r="BE996" s="5">
        <v>38.449051900007603</v>
      </c>
      <c r="BF996" s="5">
        <v>38.491632084477999</v>
      </c>
      <c r="BG996" s="5">
        <v>38.711498817680202</v>
      </c>
      <c r="BH996" s="5">
        <v>39.072031866632202</v>
      </c>
      <c r="BI996" s="5">
        <v>38.8959149211368</v>
      </c>
      <c r="BJ996" s="5">
        <v>38.862386606423598</v>
      </c>
      <c r="BK996" s="5">
        <v>38.848230148968199</v>
      </c>
      <c r="BL996" s="12"/>
    </row>
    <row r="997" spans="1:64" x14ac:dyDescent="0.3">
      <c r="A997" s="22" t="s">
        <v>118</v>
      </c>
      <c r="B997" s="5" t="s">
        <v>119</v>
      </c>
      <c r="C997" s="6" t="s">
        <v>2103</v>
      </c>
      <c r="D997" s="5" t="s">
        <v>2104</v>
      </c>
      <c r="E997" s="5">
        <v>14377</v>
      </c>
      <c r="F997" s="5">
        <v>14895</v>
      </c>
      <c r="G997" s="5">
        <v>15433</v>
      </c>
      <c r="H997" s="5">
        <v>15970</v>
      </c>
      <c r="I997" s="5">
        <v>16461</v>
      </c>
      <c r="J997" s="5">
        <v>16872</v>
      </c>
      <c r="K997" s="5">
        <v>17244</v>
      </c>
      <c r="L997" s="5">
        <v>17556</v>
      </c>
      <c r="M997" s="5">
        <v>17853</v>
      </c>
      <c r="N997" s="5">
        <v>18196</v>
      </c>
      <c r="O997" s="5">
        <v>18620</v>
      </c>
      <c r="P997" s="5">
        <v>19096</v>
      </c>
      <c r="Q997" s="5">
        <v>19634</v>
      </c>
      <c r="R997" s="5">
        <v>20223</v>
      </c>
      <c r="S997" s="5">
        <v>20830</v>
      </c>
      <c r="T997" s="5">
        <v>21429</v>
      </c>
      <c r="U997" s="5">
        <v>22051</v>
      </c>
      <c r="V997" s="5">
        <v>22653</v>
      </c>
      <c r="W997" s="5">
        <v>23246</v>
      </c>
      <c r="X997" s="5">
        <v>23835</v>
      </c>
      <c r="Y997" s="5">
        <v>24422</v>
      </c>
      <c r="Z997" s="5">
        <v>24983</v>
      </c>
      <c r="AA997" s="5">
        <v>25561</v>
      </c>
      <c r="AB997" s="5">
        <v>26168</v>
      </c>
      <c r="AC997" s="5">
        <v>26804</v>
      </c>
      <c r="AD997" s="5">
        <v>27462</v>
      </c>
      <c r="AE997" s="5">
        <v>28040</v>
      </c>
      <c r="AF997" s="5">
        <v>28644</v>
      </c>
      <c r="AG997" s="5">
        <v>29299</v>
      </c>
      <c r="AH997" s="5">
        <v>30019</v>
      </c>
      <c r="AI997" s="5">
        <v>30797</v>
      </c>
      <c r="AJ997" s="5">
        <v>31538</v>
      </c>
      <c r="AK997" s="5">
        <v>32344</v>
      </c>
      <c r="AL997" s="5">
        <v>33167</v>
      </c>
      <c r="AM997" s="5">
        <v>33931</v>
      </c>
      <c r="AN997" s="5">
        <v>34576</v>
      </c>
      <c r="AO997" s="5">
        <v>35173</v>
      </c>
      <c r="AP997" s="5">
        <v>35649</v>
      </c>
      <c r="AQ997" s="5">
        <v>36075</v>
      </c>
      <c r="AR997" s="5">
        <v>36545</v>
      </c>
      <c r="AS997" s="5">
        <v>37115</v>
      </c>
      <c r="AT997" s="5">
        <v>37642</v>
      </c>
      <c r="AU997" s="5">
        <v>38201</v>
      </c>
      <c r="AV997" s="5">
        <v>38812</v>
      </c>
      <c r="AW997" s="5">
        <v>39467</v>
      </c>
      <c r="AX997" s="5">
        <v>40160</v>
      </c>
      <c r="AY997" s="5">
        <v>40466</v>
      </c>
      <c r="AZ997" s="5">
        <v>40954</v>
      </c>
      <c r="BA997" s="5">
        <v>41600</v>
      </c>
      <c r="BB997" s="5">
        <v>42332</v>
      </c>
      <c r="BC997" s="5">
        <v>43124</v>
      </c>
      <c r="BD997" s="5">
        <v>44609</v>
      </c>
      <c r="BE997" s="5">
        <v>45970</v>
      </c>
      <c r="BF997" s="5">
        <v>47415</v>
      </c>
      <c r="BG997" s="5">
        <v>49084</v>
      </c>
      <c r="BH997" s="5">
        <v>50921</v>
      </c>
      <c r="BI997" s="5">
        <v>52065</v>
      </c>
      <c r="BJ997" s="5">
        <v>53417</v>
      </c>
      <c r="BK997" s="5">
        <v>54802</v>
      </c>
      <c r="BL997" s="12"/>
    </row>
    <row r="998" spans="1:64" x14ac:dyDescent="0.3">
      <c r="A998" s="22" t="s">
        <v>118</v>
      </c>
      <c r="B998" s="5" t="s">
        <v>119</v>
      </c>
      <c r="C998" s="6" t="s">
        <v>2105</v>
      </c>
      <c r="D998" s="5" t="s">
        <v>2106</v>
      </c>
      <c r="E998" s="5">
        <v>46.655849423981799</v>
      </c>
      <c r="F998" s="5">
        <v>46.751208487664002</v>
      </c>
      <c r="G998" s="5">
        <v>46.836211344116997</v>
      </c>
      <c r="H998" s="5">
        <v>46.887844979447998</v>
      </c>
      <c r="I998" s="5">
        <v>46.866725507502203</v>
      </c>
      <c r="J998" s="5">
        <v>46.764045566673097</v>
      </c>
      <c r="K998" s="5">
        <v>46.698803011428303</v>
      </c>
      <c r="L998" s="5">
        <v>46.593774050582503</v>
      </c>
      <c r="M998" s="5">
        <v>46.479900020829</v>
      </c>
      <c r="N998" s="5">
        <v>46.395695744192601</v>
      </c>
      <c r="O998" s="5">
        <v>46.335697399527199</v>
      </c>
      <c r="P998" s="5">
        <v>46.214908034849898</v>
      </c>
      <c r="Q998" s="5">
        <v>46.081445839690197</v>
      </c>
      <c r="R998" s="5">
        <v>45.9467442177489</v>
      </c>
      <c r="S998" s="5">
        <v>45.808409570724798</v>
      </c>
      <c r="T998" s="5">
        <v>45.637498136593102</v>
      </c>
      <c r="U998" s="5">
        <v>45.509896596561497</v>
      </c>
      <c r="V998" s="5">
        <v>45.328851271584902</v>
      </c>
      <c r="W998" s="5">
        <v>45.136609899605801</v>
      </c>
      <c r="X998" s="5">
        <v>44.940981257306603</v>
      </c>
      <c r="Y998" s="5">
        <v>44.7576285164483</v>
      </c>
      <c r="Z998" s="5">
        <v>44.537934968625201</v>
      </c>
      <c r="AA998" s="5">
        <v>44.365182678121997</v>
      </c>
      <c r="AB998" s="5">
        <v>44.2410102956839</v>
      </c>
      <c r="AC998" s="5">
        <v>44.153448304261197</v>
      </c>
      <c r="AD998" s="5">
        <v>44.067715019255502</v>
      </c>
      <c r="AE998" s="5">
        <v>43.839707307920797</v>
      </c>
      <c r="AF998" s="5">
        <v>43.633178459897898</v>
      </c>
      <c r="AG998" s="5">
        <v>43.474390171523503</v>
      </c>
      <c r="AH998" s="5">
        <v>43.357693751985899</v>
      </c>
      <c r="AI998" s="5">
        <v>43.257858808326503</v>
      </c>
      <c r="AJ998" s="5">
        <v>43.035901914495902</v>
      </c>
      <c r="AK998" s="5">
        <v>42.843329447917803</v>
      </c>
      <c r="AL998" s="5">
        <v>42.665105868429897</v>
      </c>
      <c r="AM998" s="5">
        <v>42.469491207209501</v>
      </c>
      <c r="AN998" s="5">
        <v>42.223524814380603</v>
      </c>
      <c r="AO998" s="5">
        <v>42.042289716833402</v>
      </c>
      <c r="AP998" s="5">
        <v>41.805047377802801</v>
      </c>
      <c r="AQ998" s="5">
        <v>41.543829748030802</v>
      </c>
      <c r="AR998" s="5">
        <v>41.294521786295398</v>
      </c>
      <c r="AS998" s="5">
        <v>41.072377158034499</v>
      </c>
      <c r="AT998" s="5">
        <v>40.699371776434603</v>
      </c>
      <c r="AU998" s="5">
        <v>40.286419336468903</v>
      </c>
      <c r="AV998" s="5">
        <v>39.8750693488401</v>
      </c>
      <c r="AW998" s="5">
        <v>39.499574638442702</v>
      </c>
      <c r="AX998" s="5">
        <v>39.172844323058897</v>
      </c>
      <c r="AY998" s="5">
        <v>38.497688312182497</v>
      </c>
      <c r="AZ998" s="5">
        <v>38.011435360510902</v>
      </c>
      <c r="BA998" s="5">
        <v>37.6710405969555</v>
      </c>
      <c r="BB998" s="5">
        <v>37.375289152584301</v>
      </c>
      <c r="BC998" s="5">
        <v>37.086246484868802</v>
      </c>
      <c r="BD998" s="5">
        <v>37.329606788114098</v>
      </c>
      <c r="BE998" s="5">
        <v>37.407338090859497</v>
      </c>
      <c r="BF998" s="5">
        <v>37.5091963388683</v>
      </c>
      <c r="BG998" s="5">
        <v>37.762732728111999</v>
      </c>
      <c r="BH998" s="5">
        <v>38.127363258582598</v>
      </c>
      <c r="BI998" s="5">
        <v>37.969384704020499</v>
      </c>
      <c r="BJ998" s="5">
        <v>37.967530528979403</v>
      </c>
      <c r="BK998" s="5">
        <v>37.988714507542099</v>
      </c>
      <c r="BL998" s="12"/>
    </row>
    <row r="999" spans="1:64" x14ac:dyDescent="0.3">
      <c r="A999" s="22" t="s">
        <v>118</v>
      </c>
      <c r="B999" s="5" t="s">
        <v>119</v>
      </c>
      <c r="C999" s="6" t="s">
        <v>2107</v>
      </c>
      <c r="D999" s="5" t="s">
        <v>2108</v>
      </c>
      <c r="E999" s="5">
        <v>15062</v>
      </c>
      <c r="F999" s="5">
        <v>15534</v>
      </c>
      <c r="G999" s="5">
        <v>15985</v>
      </c>
      <c r="H999" s="5">
        <v>16441</v>
      </c>
      <c r="I999" s="5">
        <v>16916</v>
      </c>
      <c r="J999" s="5">
        <v>17421</v>
      </c>
      <c r="K999" s="5">
        <v>17956</v>
      </c>
      <c r="L999" s="5">
        <v>18496</v>
      </c>
      <c r="M999" s="5">
        <v>19032</v>
      </c>
      <c r="N999" s="5">
        <v>19548</v>
      </c>
      <c r="O999" s="5">
        <v>20045</v>
      </c>
      <c r="P999" s="5">
        <v>20727</v>
      </c>
      <c r="Q999" s="5">
        <v>21405</v>
      </c>
      <c r="R999" s="5">
        <v>22092</v>
      </c>
      <c r="S999" s="5">
        <v>22790</v>
      </c>
      <c r="T999" s="5">
        <v>23478</v>
      </c>
      <c r="U999" s="5">
        <v>24199</v>
      </c>
      <c r="V999" s="5">
        <v>24914</v>
      </c>
      <c r="W999" s="5">
        <v>25640</v>
      </c>
      <c r="X999" s="5">
        <v>26347</v>
      </c>
      <c r="Y999" s="5">
        <v>27025</v>
      </c>
      <c r="Z999" s="5">
        <v>27575</v>
      </c>
      <c r="AA999" s="5">
        <v>28150</v>
      </c>
      <c r="AB999" s="5">
        <v>28762</v>
      </c>
      <c r="AC999" s="5">
        <v>29420</v>
      </c>
      <c r="AD999" s="5">
        <v>30125</v>
      </c>
      <c r="AE999" s="5">
        <v>30614</v>
      </c>
      <c r="AF999" s="5">
        <v>31171</v>
      </c>
      <c r="AG999" s="5">
        <v>31823</v>
      </c>
      <c r="AH999" s="5">
        <v>32599</v>
      </c>
      <c r="AI999" s="5">
        <v>33487</v>
      </c>
      <c r="AJ999" s="5">
        <v>34169</v>
      </c>
      <c r="AK999" s="5">
        <v>34968</v>
      </c>
      <c r="AL999" s="5">
        <v>35823</v>
      </c>
      <c r="AM999" s="5">
        <v>36621</v>
      </c>
      <c r="AN999" s="5">
        <v>37297</v>
      </c>
      <c r="AO999" s="5">
        <v>37848</v>
      </c>
      <c r="AP999" s="5">
        <v>38275</v>
      </c>
      <c r="AQ999" s="5">
        <v>38652</v>
      </c>
      <c r="AR999" s="5">
        <v>39091</v>
      </c>
      <c r="AS999" s="5">
        <v>39655</v>
      </c>
      <c r="AT999" s="5">
        <v>40205</v>
      </c>
      <c r="AU999" s="5">
        <v>40804</v>
      </c>
      <c r="AV999" s="5">
        <v>41458</v>
      </c>
      <c r="AW999" s="5">
        <v>42159</v>
      </c>
      <c r="AX999" s="5">
        <v>42877</v>
      </c>
      <c r="AY999" s="5">
        <v>43275</v>
      </c>
      <c r="AZ999" s="5">
        <v>43970</v>
      </c>
      <c r="BA999" s="5">
        <v>44926</v>
      </c>
      <c r="BB999" s="5">
        <v>46011</v>
      </c>
      <c r="BC999" s="5">
        <v>47143</v>
      </c>
      <c r="BD999" s="5">
        <v>48638</v>
      </c>
      <c r="BE999" s="5">
        <v>49956</v>
      </c>
      <c r="BF999" s="5">
        <v>51367</v>
      </c>
      <c r="BG999" s="5">
        <v>53071</v>
      </c>
      <c r="BH999" s="5">
        <v>55011</v>
      </c>
      <c r="BI999" s="5">
        <v>56194</v>
      </c>
      <c r="BJ999" s="5">
        <v>57541</v>
      </c>
      <c r="BK999" s="5">
        <v>58899</v>
      </c>
      <c r="BL999" s="12"/>
    </row>
    <row r="1000" spans="1:64" x14ac:dyDescent="0.3">
      <c r="A1000" s="22" t="s">
        <v>118</v>
      </c>
      <c r="B1000" s="5" t="s">
        <v>119</v>
      </c>
      <c r="C1000" s="6" t="s">
        <v>2109</v>
      </c>
      <c r="D1000" s="5" t="s">
        <v>2110</v>
      </c>
      <c r="E1000" s="5">
        <v>45.817363265802797</v>
      </c>
      <c r="F1000" s="5">
        <v>45.898587553927101</v>
      </c>
      <c r="G1000" s="5">
        <v>45.878537397393899</v>
      </c>
      <c r="H1000" s="5">
        <v>45.817077248913201</v>
      </c>
      <c r="I1000" s="5">
        <v>45.727570080826098</v>
      </c>
      <c r="J1000" s="5">
        <v>45.617848071434203</v>
      </c>
      <c r="K1000" s="5">
        <v>45.494856332032597</v>
      </c>
      <c r="L1000" s="5">
        <v>45.309131883206</v>
      </c>
      <c r="M1000" s="5">
        <v>45.049118238844798</v>
      </c>
      <c r="N1000" s="5">
        <v>44.724618447246201</v>
      </c>
      <c r="O1000" s="5">
        <v>44.355927327446899</v>
      </c>
      <c r="P1000" s="5">
        <v>44.390902081727099</v>
      </c>
      <c r="Q1000" s="5">
        <v>44.407328256945497</v>
      </c>
      <c r="R1000" s="5">
        <v>44.419422941590398</v>
      </c>
      <c r="S1000" s="5">
        <v>44.424085300481501</v>
      </c>
      <c r="T1000" s="5">
        <v>44.378709409140697</v>
      </c>
      <c r="U1000" s="5">
        <v>44.358490220161002</v>
      </c>
      <c r="V1000" s="5">
        <v>44.3098756869231</v>
      </c>
      <c r="W1000" s="5">
        <v>44.279792746113998</v>
      </c>
      <c r="X1000" s="5">
        <v>44.272294946982797</v>
      </c>
      <c r="Y1000" s="5">
        <v>44.279324299968899</v>
      </c>
      <c r="Z1000" s="5">
        <v>44.156925540432297</v>
      </c>
      <c r="AA1000" s="5">
        <v>44.135584716930801</v>
      </c>
      <c r="AB1000" s="5">
        <v>44.208601026712998</v>
      </c>
      <c r="AC1000" s="5">
        <v>44.345637331002202</v>
      </c>
      <c r="AD1000" s="5">
        <v>44.519647105764797</v>
      </c>
      <c r="AE1000" s="5">
        <v>44.345936549326403</v>
      </c>
      <c r="AF1000" s="5">
        <v>44.256708788868401</v>
      </c>
      <c r="AG1000" s="5">
        <v>44.247320050609702</v>
      </c>
      <c r="AH1000" s="5">
        <v>44.317115941437997</v>
      </c>
      <c r="AI1000" s="5">
        <v>44.4236611347687</v>
      </c>
      <c r="AJ1000" s="5">
        <v>44.126041195841701</v>
      </c>
      <c r="AK1000" s="5">
        <v>43.886797188754997</v>
      </c>
      <c r="AL1000" s="5">
        <v>43.683921712090701</v>
      </c>
      <c r="AM1000" s="5">
        <v>43.475834886564598</v>
      </c>
      <c r="AN1000" s="5">
        <v>43.232529296535397</v>
      </c>
      <c r="AO1000" s="5">
        <v>42.979786509198298</v>
      </c>
      <c r="AP1000" s="5">
        <v>42.695075018127099</v>
      </c>
      <c r="AQ1000" s="5">
        <v>42.4043619927373</v>
      </c>
      <c r="AR1000" s="5">
        <v>42.139646195142497</v>
      </c>
      <c r="AS1000" s="5">
        <v>41.914718193733897</v>
      </c>
      <c r="AT1000" s="5">
        <v>41.563798771788299</v>
      </c>
      <c r="AU1000" s="5">
        <v>41.1761738024843</v>
      </c>
      <c r="AV1000" s="5">
        <v>40.794678527148598</v>
      </c>
      <c r="AW1000" s="5">
        <v>40.455627207124202</v>
      </c>
      <c r="AX1000" s="5">
        <v>40.161293344073698</v>
      </c>
      <c r="AY1000" s="5">
        <v>39.608826571237699</v>
      </c>
      <c r="AZ1000" s="5">
        <v>39.352713733352402</v>
      </c>
      <c r="BA1000" s="5">
        <v>39.313748654537797</v>
      </c>
      <c r="BB1000" s="5">
        <v>39.330837222820598</v>
      </c>
      <c r="BC1000" s="5">
        <v>39.308613976136698</v>
      </c>
      <c r="BD1000" s="5">
        <v>39.494133409118596</v>
      </c>
      <c r="BE1000" s="5">
        <v>39.456765551448498</v>
      </c>
      <c r="BF1000" s="5">
        <v>39.443898393586601</v>
      </c>
      <c r="BG1000" s="5">
        <v>39.632434208561101</v>
      </c>
      <c r="BH1000" s="5">
        <v>39.986770659940497</v>
      </c>
      <c r="BI1000" s="5">
        <v>39.795333026450898</v>
      </c>
      <c r="BJ1000" s="5">
        <v>39.733311235869699</v>
      </c>
      <c r="BK1000" s="5">
        <v>39.683598461113498</v>
      </c>
      <c r="BL1000" s="12"/>
    </row>
    <row r="1001" spans="1:64" x14ac:dyDescent="0.3">
      <c r="A1001" s="22" t="s">
        <v>118</v>
      </c>
      <c r="B1001" s="5" t="s">
        <v>119</v>
      </c>
      <c r="C1001" s="6" t="s">
        <v>2111</v>
      </c>
      <c r="D1001" s="5" t="s">
        <v>2112</v>
      </c>
      <c r="E1001" s="5">
        <v>29437</v>
      </c>
      <c r="F1001" s="5">
        <v>30426</v>
      </c>
      <c r="G1001" s="5">
        <v>31415</v>
      </c>
      <c r="H1001" s="5">
        <v>32408</v>
      </c>
      <c r="I1001" s="5">
        <v>33377</v>
      </c>
      <c r="J1001" s="5">
        <v>34293</v>
      </c>
      <c r="K1001" s="5">
        <v>35194</v>
      </c>
      <c r="L1001" s="5">
        <v>36050</v>
      </c>
      <c r="M1001" s="5">
        <v>36884</v>
      </c>
      <c r="N1001" s="5">
        <v>37741</v>
      </c>
      <c r="O1001" s="5">
        <v>38665</v>
      </c>
      <c r="P1001" s="5">
        <v>39821</v>
      </c>
      <c r="Q1001" s="5">
        <v>41038</v>
      </c>
      <c r="R1001" s="5">
        <v>42317</v>
      </c>
      <c r="S1001" s="5">
        <v>43619</v>
      </c>
      <c r="T1001" s="5">
        <v>44910</v>
      </c>
      <c r="U1001" s="5">
        <v>46248</v>
      </c>
      <c r="V1001" s="5">
        <v>47571</v>
      </c>
      <c r="W1001" s="5">
        <v>48882</v>
      </c>
      <c r="X1001" s="5">
        <v>50182</v>
      </c>
      <c r="Y1001" s="5">
        <v>51448</v>
      </c>
      <c r="Z1001" s="5">
        <v>52558</v>
      </c>
      <c r="AA1001" s="5">
        <v>53713</v>
      </c>
      <c r="AB1001" s="5">
        <v>54929</v>
      </c>
      <c r="AC1001" s="5">
        <v>56224</v>
      </c>
      <c r="AD1001" s="5">
        <v>57587</v>
      </c>
      <c r="AE1001" s="5">
        <v>58654</v>
      </c>
      <c r="AF1001" s="5">
        <v>59811</v>
      </c>
      <c r="AG1001" s="5">
        <v>61121</v>
      </c>
      <c r="AH1001" s="5">
        <v>62618</v>
      </c>
      <c r="AI1001" s="5">
        <v>64284</v>
      </c>
      <c r="AJ1001" s="5">
        <v>65708</v>
      </c>
      <c r="AK1001" s="5">
        <v>67312</v>
      </c>
      <c r="AL1001" s="5">
        <v>68988</v>
      </c>
      <c r="AM1001" s="5">
        <v>70555</v>
      </c>
      <c r="AN1001" s="5">
        <v>71874</v>
      </c>
      <c r="AO1001" s="5">
        <v>73020</v>
      </c>
      <c r="AP1001" s="5">
        <v>73922</v>
      </c>
      <c r="AQ1001" s="5">
        <v>74727</v>
      </c>
      <c r="AR1001" s="5">
        <v>75634</v>
      </c>
      <c r="AS1001" s="5">
        <v>76764</v>
      </c>
      <c r="AT1001" s="5">
        <v>77845</v>
      </c>
      <c r="AU1001" s="5">
        <v>79006</v>
      </c>
      <c r="AV1001" s="5">
        <v>80270</v>
      </c>
      <c r="AW1001" s="5">
        <v>81625</v>
      </c>
      <c r="AX1001" s="5">
        <v>83034</v>
      </c>
      <c r="AY1001" s="5">
        <v>83742</v>
      </c>
      <c r="AZ1001" s="5">
        <v>84919</v>
      </c>
      <c r="BA1001" s="5">
        <v>86520</v>
      </c>
      <c r="BB1001" s="5">
        <v>88343</v>
      </c>
      <c r="BC1001" s="5">
        <v>90269</v>
      </c>
      <c r="BD1001" s="5">
        <v>93250</v>
      </c>
      <c r="BE1001" s="5">
        <v>95930</v>
      </c>
      <c r="BF1001" s="5">
        <v>98783</v>
      </c>
      <c r="BG1001" s="5">
        <v>102155</v>
      </c>
      <c r="BH1001" s="5">
        <v>105936</v>
      </c>
      <c r="BI1001" s="5">
        <v>108259</v>
      </c>
      <c r="BJ1001" s="5">
        <v>110956</v>
      </c>
      <c r="BK1001" s="5">
        <v>113701</v>
      </c>
      <c r="BL1001" s="12"/>
    </row>
    <row r="1002" spans="1:64" x14ac:dyDescent="0.3">
      <c r="A1002" s="22" t="s">
        <v>118</v>
      </c>
      <c r="B1002" s="5" t="s">
        <v>119</v>
      </c>
      <c r="C1002" s="6" t="s">
        <v>2113</v>
      </c>
      <c r="D1002" s="5" t="s">
        <v>2114</v>
      </c>
      <c r="E1002" s="5">
        <v>15.2523121856239</v>
      </c>
      <c r="F1002" s="5">
        <v>15.3336681524264</v>
      </c>
      <c r="G1002" s="5">
        <v>15.389517768808201</v>
      </c>
      <c r="H1002" s="5">
        <v>15.416911332941901</v>
      </c>
      <c r="I1002" s="5">
        <v>15.4087065455684</v>
      </c>
      <c r="J1002" s="5">
        <v>15.385681421325399</v>
      </c>
      <c r="K1002" s="5">
        <v>15.4227373666251</v>
      </c>
      <c r="L1002" s="5">
        <v>15.4826039648629</v>
      </c>
      <c r="M1002" s="5">
        <v>15.5384294938554</v>
      </c>
      <c r="N1002" s="5">
        <v>15.564678583267501</v>
      </c>
      <c r="O1002" s="5">
        <v>15.518228194600001</v>
      </c>
      <c r="P1002" s="5">
        <v>15.4985479186834</v>
      </c>
      <c r="Q1002" s="5">
        <v>15.4301138364042</v>
      </c>
      <c r="R1002" s="5">
        <v>15.2996773753806</v>
      </c>
      <c r="S1002" s="5">
        <v>15.143384940182999</v>
      </c>
      <c r="T1002" s="5">
        <v>14.9860510679984</v>
      </c>
      <c r="U1002" s="5">
        <v>14.8954613939857</v>
      </c>
      <c r="V1002" s="5">
        <v>14.8368249394722</v>
      </c>
      <c r="W1002" s="5">
        <v>14.806687768219501</v>
      </c>
      <c r="X1002" s="5">
        <v>14.781083833012801</v>
      </c>
      <c r="Y1002" s="5">
        <v>14.7383854118941</v>
      </c>
      <c r="Z1002" s="5">
        <v>14.698017683970299</v>
      </c>
      <c r="AA1002" s="5">
        <v>14.694090080708101</v>
      </c>
      <c r="AB1002" s="5">
        <v>14.713191662017501</v>
      </c>
      <c r="AC1002" s="5">
        <v>14.737032827658901</v>
      </c>
      <c r="AD1002" s="5">
        <v>14.7464698331194</v>
      </c>
      <c r="AE1002" s="5">
        <v>14.722161418430799</v>
      </c>
      <c r="AF1002" s="5">
        <v>14.7109452357377</v>
      </c>
      <c r="AG1002" s="5">
        <v>14.6982016736898</v>
      </c>
      <c r="AH1002" s="5">
        <v>14.6711343481903</v>
      </c>
      <c r="AI1002" s="5">
        <v>14.6332556114279</v>
      </c>
      <c r="AJ1002" s="5">
        <v>14.6036597846704</v>
      </c>
      <c r="AK1002" s="5">
        <v>14.5133517007524</v>
      </c>
      <c r="AL1002" s="5">
        <v>14.3559134528802</v>
      </c>
      <c r="AM1002" s="5">
        <v>14.154828212028301</v>
      </c>
      <c r="AN1002" s="5">
        <v>13.9556467370066</v>
      </c>
      <c r="AO1002" s="5">
        <v>13.805715924983</v>
      </c>
      <c r="AP1002" s="5">
        <v>13.712590299277601</v>
      </c>
      <c r="AQ1002" s="5">
        <v>13.6682942558386</v>
      </c>
      <c r="AR1002" s="5">
        <v>13.6571144458507</v>
      </c>
      <c r="AS1002" s="5">
        <v>13.643204957946001</v>
      </c>
      <c r="AT1002" s="5">
        <v>13.557086167187499</v>
      </c>
      <c r="AU1002" s="5">
        <v>13.4920802311602</v>
      </c>
      <c r="AV1002" s="5">
        <v>13.4351819508086</v>
      </c>
      <c r="AW1002" s="5">
        <v>13.359355452134301</v>
      </c>
      <c r="AX1002" s="5">
        <v>13.2442450253609</v>
      </c>
      <c r="AY1002" s="5">
        <v>13.025361974162401</v>
      </c>
      <c r="AZ1002" s="5">
        <v>12.746899829212101</v>
      </c>
      <c r="BA1002" s="5">
        <v>12.419064178144801</v>
      </c>
      <c r="BB1002" s="5">
        <v>12.1073263760131</v>
      </c>
      <c r="BC1002" s="5">
        <v>11.881358410085699</v>
      </c>
      <c r="BD1002" s="5">
        <v>11.933591625314801</v>
      </c>
      <c r="BE1002" s="5">
        <v>12.184583336723801</v>
      </c>
      <c r="BF1002" s="5">
        <v>12.584546986369601</v>
      </c>
      <c r="BG1002" s="5">
        <v>13.025850130789401</v>
      </c>
      <c r="BH1002" s="5">
        <v>13.3817528359103</v>
      </c>
      <c r="BI1002" s="5">
        <v>13.4450594730202</v>
      </c>
      <c r="BJ1002" s="5">
        <v>13.304095645622199</v>
      </c>
      <c r="BK1002" s="5">
        <v>12.998419476486299</v>
      </c>
      <c r="BL1002" s="12"/>
    </row>
    <row r="1003" spans="1:64" x14ac:dyDescent="0.3">
      <c r="A1003" s="22" t="s">
        <v>118</v>
      </c>
      <c r="B1003" s="5" t="s">
        <v>119</v>
      </c>
      <c r="C1003" s="6" t="s">
        <v>2115</v>
      </c>
      <c r="D1003" s="5" t="s">
        <v>2116</v>
      </c>
      <c r="E1003" s="5">
        <v>14.6377076108779</v>
      </c>
      <c r="F1003" s="5">
        <v>14.6386147390816</v>
      </c>
      <c r="G1003" s="5">
        <v>14.6977785431376</v>
      </c>
      <c r="H1003" s="5">
        <v>14.8060416898896</v>
      </c>
      <c r="I1003" s="5">
        <v>14.9055226664504</v>
      </c>
      <c r="J1003" s="5">
        <v>14.954568069339301</v>
      </c>
      <c r="K1003" s="5">
        <v>15.0534637409416</v>
      </c>
      <c r="L1003" s="5">
        <v>15.1038604742308</v>
      </c>
      <c r="M1003" s="5">
        <v>15.0692389631909</v>
      </c>
      <c r="N1003" s="5">
        <v>14.946342356360001</v>
      </c>
      <c r="O1003" s="5">
        <v>14.724822412533999</v>
      </c>
      <c r="P1003" s="5">
        <v>14.786258888032201</v>
      </c>
      <c r="Q1003" s="5">
        <v>14.8245741436189</v>
      </c>
      <c r="R1003" s="5">
        <v>14.804463657384099</v>
      </c>
      <c r="S1003" s="5">
        <v>14.726808444279801</v>
      </c>
      <c r="T1003" s="5">
        <v>14.607038899179701</v>
      </c>
      <c r="U1003" s="5">
        <v>14.5716852120034</v>
      </c>
      <c r="V1003" s="5">
        <v>14.592114389372</v>
      </c>
      <c r="W1003" s="5">
        <v>14.6476683937824</v>
      </c>
      <c r="X1003" s="5">
        <v>14.7036582701776</v>
      </c>
      <c r="Y1003" s="5">
        <v>14.731374830009999</v>
      </c>
      <c r="Z1003" s="5">
        <v>14.718975180144099</v>
      </c>
      <c r="AA1003" s="5">
        <v>14.762554285624701</v>
      </c>
      <c r="AB1003" s="5">
        <v>14.839691371307399</v>
      </c>
      <c r="AC1003" s="5">
        <v>14.935113871011501</v>
      </c>
      <c r="AD1003" s="5">
        <v>15.0334717522056</v>
      </c>
      <c r="AE1003" s="5">
        <v>15.018108068955501</v>
      </c>
      <c r="AF1003" s="5">
        <v>15.034786312650899</v>
      </c>
      <c r="AG1003" s="5">
        <v>15.0605508668993</v>
      </c>
      <c r="AH1003" s="5">
        <v>15.087747916751599</v>
      </c>
      <c r="AI1003" s="5">
        <v>15.120521086215399</v>
      </c>
      <c r="AJ1003" s="5">
        <v>15.044876347904699</v>
      </c>
      <c r="AK1003" s="5">
        <v>14.919678714859399</v>
      </c>
      <c r="AL1003" s="5">
        <v>14.735686848362899</v>
      </c>
      <c r="AM1003" s="5">
        <v>14.527560457303</v>
      </c>
      <c r="AN1003" s="5">
        <v>14.3370463528566</v>
      </c>
      <c r="AO1003" s="5">
        <v>14.161935044288001</v>
      </c>
      <c r="AP1003" s="5">
        <v>14.0498633498801</v>
      </c>
      <c r="AQ1003" s="5">
        <v>13.9965551667014</v>
      </c>
      <c r="AR1003" s="5">
        <v>13.978633722497101</v>
      </c>
      <c r="AS1003" s="5">
        <v>13.9634687751046</v>
      </c>
      <c r="AT1003" s="5">
        <v>13.8918181254265</v>
      </c>
      <c r="AU1003" s="5">
        <v>13.833361923694</v>
      </c>
      <c r="AV1003" s="5">
        <v>13.767146202743399</v>
      </c>
      <c r="AW1003" s="5">
        <v>13.672654690618799</v>
      </c>
      <c r="AX1003" s="5">
        <v>13.537588280474299</v>
      </c>
      <c r="AY1003" s="5">
        <v>13.478734406604399</v>
      </c>
      <c r="AZ1003" s="5">
        <v>13.332378633825</v>
      </c>
      <c r="BA1003" s="5">
        <v>13.059952919762299</v>
      </c>
      <c r="BB1003" s="5">
        <v>12.7284539501804</v>
      </c>
      <c r="BC1003" s="5">
        <v>12.4452819490882</v>
      </c>
      <c r="BD1003" s="5">
        <v>12.4184970159555</v>
      </c>
      <c r="BE1003" s="5">
        <v>12.6765235522699</v>
      </c>
      <c r="BF1003" s="5">
        <v>13.1331203734988</v>
      </c>
      <c r="BG1003" s="5">
        <v>13.63548107656</v>
      </c>
      <c r="BH1003" s="5">
        <v>14.012924047596499</v>
      </c>
      <c r="BI1003" s="5">
        <v>14.048369392018699</v>
      </c>
      <c r="BJ1003" s="5">
        <v>13.8903275258437</v>
      </c>
      <c r="BK1003" s="5">
        <v>13.5764288938748</v>
      </c>
      <c r="BL1003" s="12"/>
    </row>
    <row r="1004" spans="1:64" x14ac:dyDescent="0.3">
      <c r="A1004" s="22" t="s">
        <v>118</v>
      </c>
      <c r="B1004" s="5" t="s">
        <v>119</v>
      </c>
      <c r="C1004" s="6" t="s">
        <v>2117</v>
      </c>
      <c r="D1004" s="5" t="s">
        <v>2118</v>
      </c>
      <c r="E1004" s="5">
        <v>12.445237708908</v>
      </c>
      <c r="F1004" s="5">
        <v>12.4709649067738</v>
      </c>
      <c r="G1004" s="5">
        <v>12.530727443780201</v>
      </c>
      <c r="H1004" s="5">
        <v>12.6042278332355</v>
      </c>
      <c r="I1004" s="5">
        <v>12.686843378982401</v>
      </c>
      <c r="J1004" s="5">
        <v>12.7664292247568</v>
      </c>
      <c r="K1004" s="5">
        <v>12.706494069219501</v>
      </c>
      <c r="L1004" s="5">
        <v>12.698707571455101</v>
      </c>
      <c r="M1004" s="5">
        <v>12.7629660487398</v>
      </c>
      <c r="N1004" s="5">
        <v>12.864319045312</v>
      </c>
      <c r="O1004" s="5">
        <v>12.9725021774294</v>
      </c>
      <c r="P1004" s="5">
        <v>13.0348499515973</v>
      </c>
      <c r="Q1004" s="5">
        <v>13.082971482220399</v>
      </c>
      <c r="R1004" s="5">
        <v>13.1458172399691</v>
      </c>
      <c r="S1004" s="5">
        <v>13.2015306122449</v>
      </c>
      <c r="T1004" s="5">
        <v>13.226994910237</v>
      </c>
      <c r="U1004" s="5">
        <v>13.1638149883387</v>
      </c>
      <c r="V1004" s="5">
        <v>13.0640094443444</v>
      </c>
      <c r="W1004" s="5">
        <v>12.958036390469299</v>
      </c>
      <c r="X1004" s="5">
        <v>12.8653316740204</v>
      </c>
      <c r="Y1004" s="5">
        <v>12.803078896728699</v>
      </c>
      <c r="Z1004" s="5">
        <v>12.6319167142042</v>
      </c>
      <c r="AA1004" s="5">
        <v>12.5123665712054</v>
      </c>
      <c r="AB1004" s="5">
        <v>12.4545654342277</v>
      </c>
      <c r="AC1004" s="5">
        <v>12.4507914545964</v>
      </c>
      <c r="AD1004" s="5">
        <v>12.4775353016688</v>
      </c>
      <c r="AE1004" s="5">
        <v>12.395634635229399</v>
      </c>
      <c r="AF1004" s="5">
        <v>12.3573767994516</v>
      </c>
      <c r="AG1004" s="5">
        <v>12.376105406849099</v>
      </c>
      <c r="AH1004" s="5">
        <v>12.4382564487709</v>
      </c>
      <c r="AI1004" s="5">
        <v>12.5136949742956</v>
      </c>
      <c r="AJ1004" s="5">
        <v>12.529508890192799</v>
      </c>
      <c r="AK1004" s="5">
        <v>12.566228674366901</v>
      </c>
      <c r="AL1004" s="5">
        <v>12.648897579047601</v>
      </c>
      <c r="AM1004" s="5">
        <v>12.756743225483399</v>
      </c>
      <c r="AN1004" s="5">
        <v>12.8272762797968</v>
      </c>
      <c r="AO1004" s="5">
        <v>12.763414255148801</v>
      </c>
      <c r="AP1004" s="5">
        <v>12.630171685899199</v>
      </c>
      <c r="AQ1004" s="5">
        <v>12.4660279146898</v>
      </c>
      <c r="AR1004" s="5">
        <v>12.3203308624119</v>
      </c>
      <c r="AS1004" s="5">
        <v>12.227755644090299</v>
      </c>
      <c r="AT1004" s="5">
        <v>12.123309148708399</v>
      </c>
      <c r="AU1004" s="5">
        <v>12.053656170248701</v>
      </c>
      <c r="AV1004" s="5">
        <v>12.001972589228799</v>
      </c>
      <c r="AW1004" s="5">
        <v>11.954161036881301</v>
      </c>
      <c r="AX1004" s="5">
        <v>11.901092469762</v>
      </c>
      <c r="AY1004" s="5">
        <v>11.690671435910099</v>
      </c>
      <c r="AZ1004" s="5">
        <v>11.484554837751499</v>
      </c>
      <c r="BA1004" s="5">
        <v>11.3522960870077</v>
      </c>
      <c r="BB1004" s="5">
        <v>11.2588511592591</v>
      </c>
      <c r="BC1004" s="5">
        <v>11.128023872793101</v>
      </c>
      <c r="BD1004" s="5">
        <v>10.9444951172774</v>
      </c>
      <c r="BE1004" s="5">
        <v>10.7418648743216</v>
      </c>
      <c r="BF1004" s="5">
        <v>10.5973467079085</v>
      </c>
      <c r="BG1004" s="5">
        <v>10.572395753192801</v>
      </c>
      <c r="BH1004" s="5">
        <v>10.6959679532777</v>
      </c>
      <c r="BI1004" s="5">
        <v>10.9268456326894</v>
      </c>
      <c r="BJ1004" s="5">
        <v>11.1923005842799</v>
      </c>
      <c r="BK1004" s="5">
        <v>11.469886867790599</v>
      </c>
      <c r="BL1004" s="12"/>
    </row>
    <row r="1005" spans="1:64" x14ac:dyDescent="0.3">
      <c r="A1005" s="22" t="s">
        <v>118</v>
      </c>
      <c r="B1005" s="5" t="s">
        <v>119</v>
      </c>
      <c r="C1005" s="6" t="s">
        <v>2119</v>
      </c>
      <c r="D1005" s="5" t="s">
        <v>2120</v>
      </c>
      <c r="E1005" s="5">
        <v>12.7730121068321</v>
      </c>
      <c r="F1005" s="5">
        <v>12.667691034808801</v>
      </c>
      <c r="G1005" s="5">
        <v>12.5566844612824</v>
      </c>
      <c r="H1005" s="5">
        <v>12.454018504068699</v>
      </c>
      <c r="I1005" s="5">
        <v>12.380720676884801</v>
      </c>
      <c r="J1005" s="5">
        <v>12.359579983765</v>
      </c>
      <c r="K1005" s="5">
        <v>12.3448031216743</v>
      </c>
      <c r="L1005" s="5">
        <v>12.441211052322201</v>
      </c>
      <c r="M1005" s="5">
        <v>12.6097763048882</v>
      </c>
      <c r="N1005" s="5">
        <v>12.781731231265599</v>
      </c>
      <c r="O1005" s="5">
        <v>12.894731018610701</v>
      </c>
      <c r="P1005" s="5">
        <v>12.882292469802101</v>
      </c>
      <c r="Q1005" s="5">
        <v>12.917816461605501</v>
      </c>
      <c r="R1005" s="5">
        <v>13.016990047250401</v>
      </c>
      <c r="S1005" s="5">
        <v>13.157638252665601</v>
      </c>
      <c r="T1005" s="5">
        <v>13.272596680905799</v>
      </c>
      <c r="U1005" s="5">
        <v>13.1601620501916</v>
      </c>
      <c r="V1005" s="5">
        <v>13.0502054100197</v>
      </c>
      <c r="W1005" s="5">
        <v>12.9810017271157</v>
      </c>
      <c r="X1005" s="5">
        <v>12.967786385252699</v>
      </c>
      <c r="Y1005" s="5">
        <v>13.004440220864099</v>
      </c>
      <c r="Z1005" s="5">
        <v>12.824659727782199</v>
      </c>
      <c r="AA1005" s="5">
        <v>12.7118511202044</v>
      </c>
      <c r="AB1005" s="5">
        <v>12.686360702099501</v>
      </c>
      <c r="AC1005" s="5">
        <v>12.737576680181499</v>
      </c>
      <c r="AD1005" s="5">
        <v>12.8448772702419</v>
      </c>
      <c r="AE1005" s="5">
        <v>12.750977835723599</v>
      </c>
      <c r="AF1005" s="5">
        <v>12.711912537270999</v>
      </c>
      <c r="AG1005" s="5">
        <v>12.746965504775901</v>
      </c>
      <c r="AH1005" s="5">
        <v>12.848850645025401</v>
      </c>
      <c r="AI1005" s="5">
        <v>12.980724585771</v>
      </c>
      <c r="AJ1005" s="5">
        <v>12.978627235746099</v>
      </c>
      <c r="AK1005" s="5">
        <v>12.988202811244999</v>
      </c>
      <c r="AL1005" s="5">
        <v>13.0455460032925</v>
      </c>
      <c r="AM1005" s="5">
        <v>13.1266843161231</v>
      </c>
      <c r="AN1005" s="5">
        <v>13.186048937674601</v>
      </c>
      <c r="AO1005" s="5">
        <v>13.089938678174001</v>
      </c>
      <c r="AP1005" s="5">
        <v>12.9354676780635</v>
      </c>
      <c r="AQ1005" s="5">
        <v>12.7601452534805</v>
      </c>
      <c r="AR1005" s="5">
        <v>12.611709410001801</v>
      </c>
      <c r="AS1005" s="5">
        <v>12.5227263117839</v>
      </c>
      <c r="AT1005" s="5">
        <v>12.432024481525101</v>
      </c>
      <c r="AU1005" s="5">
        <v>12.3813079585473</v>
      </c>
      <c r="AV1005" s="5">
        <v>12.360025977604201</v>
      </c>
      <c r="AW1005" s="5">
        <v>12.343582066635999</v>
      </c>
      <c r="AX1005" s="5">
        <v>12.310559937056301</v>
      </c>
      <c r="AY1005" s="5">
        <v>11.9594365784681</v>
      </c>
      <c r="AZ1005" s="5">
        <v>11.762494629815301</v>
      </c>
      <c r="BA1005" s="5">
        <v>11.808563702711901</v>
      </c>
      <c r="BB1005" s="5">
        <v>12.000991605546201</v>
      </c>
      <c r="BC1005" s="5">
        <v>12.148449550999301</v>
      </c>
      <c r="BD1005" s="5">
        <v>11.8403637692339</v>
      </c>
      <c r="BE1005" s="5">
        <v>11.494960983161199</v>
      </c>
      <c r="BF1005" s="5">
        <v>11.2356789630494</v>
      </c>
      <c r="BG1005" s="5">
        <v>11.163634734295201</v>
      </c>
      <c r="BH1005" s="5">
        <v>11.3110857508377</v>
      </c>
      <c r="BI1005" s="5">
        <v>11.553415247335399</v>
      </c>
      <c r="BJ1005" s="5">
        <v>11.817309219476201</v>
      </c>
      <c r="BK1005" s="5">
        <v>12.0793159905403</v>
      </c>
      <c r="BL1005" s="12"/>
    </row>
    <row r="1006" spans="1:64" x14ac:dyDescent="0.3">
      <c r="A1006" s="22" t="s">
        <v>118</v>
      </c>
      <c r="B1006" s="5" t="s">
        <v>119</v>
      </c>
      <c r="C1006" s="6" t="s">
        <v>2121</v>
      </c>
      <c r="D1006" s="5" t="s">
        <v>2122</v>
      </c>
      <c r="E1006" s="5">
        <v>10.4851533344151</v>
      </c>
      <c r="F1006" s="5">
        <v>10.446355703434</v>
      </c>
      <c r="G1006" s="5">
        <v>10.4124305787381</v>
      </c>
      <c r="H1006" s="5">
        <v>10.3904873752202</v>
      </c>
      <c r="I1006" s="5">
        <v>10.3920507929277</v>
      </c>
      <c r="J1006" s="5">
        <v>10.438205050029101</v>
      </c>
      <c r="K1006" s="5">
        <v>10.363971185614499</v>
      </c>
      <c r="L1006" s="5">
        <v>10.302274355776101</v>
      </c>
      <c r="M1006" s="5">
        <v>10.260883149343901</v>
      </c>
      <c r="N1006" s="5">
        <v>10.237907030114499</v>
      </c>
      <c r="O1006" s="5">
        <v>10.232673883289801</v>
      </c>
      <c r="P1006" s="5">
        <v>10.4307841239109</v>
      </c>
      <c r="Q1006" s="5">
        <v>10.587959159723001</v>
      </c>
      <c r="R1006" s="5">
        <v>10.687508520016401</v>
      </c>
      <c r="S1006" s="5">
        <v>10.7472730471499</v>
      </c>
      <c r="T1006" s="5">
        <v>10.7971122516345</v>
      </c>
      <c r="U1006" s="5">
        <v>10.9223751831748</v>
      </c>
      <c r="V1006" s="5">
        <v>11.0430798167157</v>
      </c>
      <c r="W1006" s="5">
        <v>11.1423966444647</v>
      </c>
      <c r="X1006" s="5">
        <v>11.1833917864012</v>
      </c>
      <c r="Y1006" s="5">
        <v>11.1756620544305</v>
      </c>
      <c r="Z1006" s="5">
        <v>11.0578294352539</v>
      </c>
      <c r="AA1006" s="5">
        <v>10.894732274581299</v>
      </c>
      <c r="AB1006" s="5">
        <v>10.7081875200757</v>
      </c>
      <c r="AC1006" s="5">
        <v>10.5318640773501</v>
      </c>
      <c r="AD1006" s="5">
        <v>10.3995507060334</v>
      </c>
      <c r="AE1006" s="5">
        <v>10.3411613871603</v>
      </c>
      <c r="AF1006" s="5">
        <v>10.2658237489527</v>
      </c>
      <c r="AG1006" s="5">
        <v>10.1771618493679</v>
      </c>
      <c r="AH1006" s="5">
        <v>10.084057887287299</v>
      </c>
      <c r="AI1006" s="5">
        <v>10.016293507879899</v>
      </c>
      <c r="AJ1006" s="5">
        <v>10.1114856105782</v>
      </c>
      <c r="AK1006" s="5">
        <v>10.184645544134799</v>
      </c>
      <c r="AL1006" s="5">
        <v>10.238236126476099</v>
      </c>
      <c r="AM1006" s="5">
        <v>10.2797421615871</v>
      </c>
      <c r="AN1006" s="5">
        <v>10.333626416569</v>
      </c>
      <c r="AO1006" s="5">
        <v>10.500711203547599</v>
      </c>
      <c r="AP1006" s="5">
        <v>10.6869781405385</v>
      </c>
      <c r="AQ1006" s="5">
        <v>10.8607029342669</v>
      </c>
      <c r="AR1006" s="5">
        <v>10.975637316940899</v>
      </c>
      <c r="AS1006" s="5">
        <v>11.017042939353701</v>
      </c>
      <c r="AT1006" s="5">
        <v>11.0052658326395</v>
      </c>
      <c r="AU1006" s="5">
        <v>10.937928416257099</v>
      </c>
      <c r="AV1006" s="5">
        <v>10.8317751248279</v>
      </c>
      <c r="AW1006" s="5">
        <v>10.720112095280999</v>
      </c>
      <c r="AX1006" s="5">
        <v>10.6262192742879</v>
      </c>
      <c r="AY1006" s="5">
        <v>10.741262200574599</v>
      </c>
      <c r="AZ1006" s="5">
        <v>10.6909482438554</v>
      </c>
      <c r="BA1006" s="5">
        <v>10.437664701567501</v>
      </c>
      <c r="BB1006" s="5">
        <v>10.066041567339401</v>
      </c>
      <c r="BC1006" s="5">
        <v>9.7073518915060699</v>
      </c>
      <c r="BD1006" s="5">
        <v>9.8382467385756005</v>
      </c>
      <c r="BE1006" s="5">
        <v>9.96964839331776</v>
      </c>
      <c r="BF1006" s="5">
        <v>9.9628982113615301</v>
      </c>
      <c r="BG1006" s="5">
        <v>9.7768887521157097</v>
      </c>
      <c r="BH1006" s="5">
        <v>9.5054471940399008</v>
      </c>
      <c r="BI1006" s="5">
        <v>9.3661802349749497</v>
      </c>
      <c r="BJ1006" s="5">
        <v>9.2745546820579197</v>
      </c>
      <c r="BK1006" s="5">
        <v>9.2481421916592694</v>
      </c>
      <c r="BL1006" s="12"/>
    </row>
    <row r="1007" spans="1:64" x14ac:dyDescent="0.3">
      <c r="A1007" s="22" t="s">
        <v>118</v>
      </c>
      <c r="B1007" s="5" t="s">
        <v>119</v>
      </c>
      <c r="C1007" s="6" t="s">
        <v>2123</v>
      </c>
      <c r="D1007" s="5" t="s">
        <v>2124</v>
      </c>
      <c r="E1007" s="5">
        <v>10.850520167913899</v>
      </c>
      <c r="F1007" s="5">
        <v>10.826783287039801</v>
      </c>
      <c r="G1007" s="5">
        <v>10.8260145801045</v>
      </c>
      <c r="H1007" s="5">
        <v>10.8404860104782</v>
      </c>
      <c r="I1007" s="5">
        <v>10.8371854134566</v>
      </c>
      <c r="J1007" s="5">
        <v>10.8172510408756</v>
      </c>
      <c r="K1007" s="5">
        <v>10.5280494602949</v>
      </c>
      <c r="L1007" s="5">
        <v>10.3174603174603</v>
      </c>
      <c r="M1007" s="5">
        <v>10.221327967806801</v>
      </c>
      <c r="N1007" s="5">
        <v>10.2510125163032</v>
      </c>
      <c r="O1007" s="5">
        <v>10.3609285445573</v>
      </c>
      <c r="P1007" s="5">
        <v>10.434335646363399</v>
      </c>
      <c r="Q1007" s="5">
        <v>10.500653567649399</v>
      </c>
      <c r="R1007" s="5">
        <v>10.574042424851701</v>
      </c>
      <c r="S1007" s="5">
        <v>10.6528137853063</v>
      </c>
      <c r="T1007" s="5">
        <v>10.760594261520399</v>
      </c>
      <c r="U1007" s="5">
        <v>10.8467305823908</v>
      </c>
      <c r="V1007" s="5">
        <v>10.9285244268972</v>
      </c>
      <c r="W1007" s="5">
        <v>10.991364421416201</v>
      </c>
      <c r="X1007" s="5">
        <v>11.021862239325101</v>
      </c>
      <c r="Y1007" s="5">
        <v>11.038290760736</v>
      </c>
      <c r="Z1007" s="5">
        <v>10.925540432345899</v>
      </c>
      <c r="AA1007" s="5">
        <v>10.7708950660834</v>
      </c>
      <c r="AB1007" s="5">
        <v>10.596046847622301</v>
      </c>
      <c r="AC1007" s="5">
        <v>10.442069724328199</v>
      </c>
      <c r="AD1007" s="5">
        <v>10.341515317205801</v>
      </c>
      <c r="AE1007" s="5">
        <v>10.283934521222699</v>
      </c>
      <c r="AF1007" s="5">
        <v>10.214397273889</v>
      </c>
      <c r="AG1007" s="5">
        <v>10.1400108449314</v>
      </c>
      <c r="AH1007" s="5">
        <v>10.0716392751791</v>
      </c>
      <c r="AI1007" s="5">
        <v>10.038338573380599</v>
      </c>
      <c r="AJ1007" s="5">
        <v>10.137534706528101</v>
      </c>
      <c r="AK1007" s="5">
        <v>10.222138554216899</v>
      </c>
      <c r="AL1007" s="5">
        <v>10.301810865191101</v>
      </c>
      <c r="AM1007" s="5">
        <v>10.3807296427766</v>
      </c>
      <c r="AN1007" s="5">
        <v>10.4725696336049</v>
      </c>
      <c r="AO1007" s="5">
        <v>10.6450147626618</v>
      </c>
      <c r="AP1007" s="5">
        <v>10.8215739862792</v>
      </c>
      <c r="AQ1007" s="5">
        <v>10.9773891674255</v>
      </c>
      <c r="AR1007" s="5">
        <v>11.080926662570199</v>
      </c>
      <c r="AS1007" s="5">
        <v>11.115809056699501</v>
      </c>
      <c r="AT1007" s="5">
        <v>11.126274217893799</v>
      </c>
      <c r="AU1007" s="5">
        <v>11.076578440177199</v>
      </c>
      <c r="AV1007" s="5">
        <v>10.9942337590774</v>
      </c>
      <c r="AW1007" s="5">
        <v>10.908951328113</v>
      </c>
      <c r="AX1007" s="5">
        <v>10.845619227815099</v>
      </c>
      <c r="AY1007" s="5">
        <v>10.7604726297581</v>
      </c>
      <c r="AZ1007" s="5">
        <v>10.4888658169841</v>
      </c>
      <c r="BA1007" s="5">
        <v>10.0373666570406</v>
      </c>
      <c r="BB1007" s="5">
        <v>9.5433485493494707</v>
      </c>
      <c r="BC1007" s="5">
        <v>9.1817931678520495</v>
      </c>
      <c r="BD1007" s="5">
        <v>9.3889813649466092</v>
      </c>
      <c r="BE1007" s="5">
        <v>9.6696995545445894</v>
      </c>
      <c r="BF1007" s="5">
        <v>9.8381300488374208</v>
      </c>
      <c r="BG1007" s="5">
        <v>9.7895570092899593</v>
      </c>
      <c r="BH1007" s="5">
        <v>9.5999941849054693</v>
      </c>
      <c r="BI1007" s="5">
        <v>9.6483835558230897</v>
      </c>
      <c r="BJ1007" s="5">
        <v>9.6766174307555293</v>
      </c>
      <c r="BK1007" s="5">
        <v>9.7164109716410998</v>
      </c>
      <c r="BL1007" s="12"/>
    </row>
    <row r="1008" spans="1:64" x14ac:dyDescent="0.3">
      <c r="A1008" s="22" t="s">
        <v>118</v>
      </c>
      <c r="B1008" s="5" t="s">
        <v>119</v>
      </c>
      <c r="C1008" s="6" t="s">
        <v>2125</v>
      </c>
      <c r="D1008" s="5" t="s">
        <v>2126</v>
      </c>
      <c r="E1008" s="5">
        <v>51.327544787953997</v>
      </c>
      <c r="F1008" s="5">
        <v>51.238109732897001</v>
      </c>
      <c r="G1008" s="5">
        <v>51.215446794701599</v>
      </c>
      <c r="H1008" s="5">
        <v>51.232379264003697</v>
      </c>
      <c r="I1008" s="5">
        <v>51.291686888996701</v>
      </c>
      <c r="J1008" s="5">
        <v>51.416453480544</v>
      </c>
      <c r="K1008" s="5">
        <v>51.4117416061261</v>
      </c>
      <c r="L1008" s="5">
        <v>51.447789143810802</v>
      </c>
      <c r="M1008" s="5">
        <v>51.520636770522103</v>
      </c>
      <c r="N1008" s="5">
        <v>51.621305485547502</v>
      </c>
      <c r="O1008" s="5">
        <v>51.727045925717697</v>
      </c>
      <c r="P1008" s="5">
        <v>51.774798318372902</v>
      </c>
      <c r="Q1008" s="5">
        <v>51.840676584919997</v>
      </c>
      <c r="R1008" s="5">
        <v>51.906727681952503</v>
      </c>
      <c r="S1008" s="5">
        <v>51.982970632607902</v>
      </c>
      <c r="T1008" s="5">
        <v>52.090447531018697</v>
      </c>
      <c r="U1008" s="5">
        <v>52.141622818088301</v>
      </c>
      <c r="V1008" s="5">
        <v>52.235404896421798</v>
      </c>
      <c r="W1008" s="5">
        <v>52.3376445317856</v>
      </c>
      <c r="X1008" s="5">
        <v>52.425165927729303</v>
      </c>
      <c r="Y1008" s="5">
        <v>52.498767269046802</v>
      </c>
      <c r="Z1008" s="5">
        <v>52.6037404779781</v>
      </c>
      <c r="AA1008" s="5">
        <v>52.629020964619599</v>
      </c>
      <c r="AB1008" s="5">
        <v>52.588781811301899</v>
      </c>
      <c r="AC1008" s="5">
        <v>52.499429354028798</v>
      </c>
      <c r="AD1008" s="5">
        <v>52.386447562777001</v>
      </c>
      <c r="AE1008" s="5">
        <v>52.541072972668097</v>
      </c>
      <c r="AF1008" s="5">
        <v>52.643684918319501</v>
      </c>
      <c r="AG1008" s="5">
        <v>52.674873488138402</v>
      </c>
      <c r="AH1008" s="5">
        <v>52.646469739624898</v>
      </c>
      <c r="AI1008" s="5">
        <v>52.589494654540701</v>
      </c>
      <c r="AJ1008" s="5">
        <v>52.866318108229997</v>
      </c>
      <c r="AK1008" s="5">
        <v>53.106270541986198</v>
      </c>
      <c r="AL1008" s="5">
        <v>53.323442508012803</v>
      </c>
      <c r="AM1008" s="5">
        <v>53.549951562490499</v>
      </c>
      <c r="AN1008" s="5">
        <v>53.811296518750197</v>
      </c>
      <c r="AO1008" s="5">
        <v>54.043162786364</v>
      </c>
      <c r="AP1008" s="5">
        <v>54.329097135278197</v>
      </c>
      <c r="AQ1008" s="5">
        <v>54.637698258861597</v>
      </c>
      <c r="AR1008" s="5">
        <v>54.935039858770303</v>
      </c>
      <c r="AS1008" s="5">
        <v>55.206733992171799</v>
      </c>
      <c r="AT1008" s="5">
        <v>55.584798566740098</v>
      </c>
      <c r="AU1008" s="5">
        <v>55.994740099009903</v>
      </c>
      <c r="AV1008" s="5">
        <v>56.394533547112701</v>
      </c>
      <c r="AW1008" s="5">
        <v>56.7499644828955</v>
      </c>
      <c r="AX1008" s="5">
        <v>57.055074014965498</v>
      </c>
      <c r="AY1008" s="5">
        <v>57.578952278770302</v>
      </c>
      <c r="AZ1008" s="5">
        <v>57.836990595611297</v>
      </c>
      <c r="BA1008" s="5">
        <v>57.884594844773602</v>
      </c>
      <c r="BB1008" s="5">
        <v>57.865249058619703</v>
      </c>
      <c r="BC1008" s="5">
        <v>57.880454339552301</v>
      </c>
      <c r="BD1008" s="5">
        <v>57.714514141593099</v>
      </c>
      <c r="BE1008" s="5">
        <v>57.752936885518601</v>
      </c>
      <c r="BF1008" s="5">
        <v>57.749722368344102</v>
      </c>
      <c r="BG1008" s="5">
        <v>57.550551749226997</v>
      </c>
      <c r="BH1008" s="5">
        <v>57.203186663224301</v>
      </c>
      <c r="BI1008" s="5">
        <v>57.3994898142493</v>
      </c>
      <c r="BJ1008" s="5">
        <v>57.463836643199897</v>
      </c>
      <c r="BK1008" s="5">
        <v>57.511616782834501</v>
      </c>
      <c r="BL1008" s="12"/>
    </row>
    <row r="1009" spans="1:64" x14ac:dyDescent="0.3">
      <c r="A1009" s="22" t="s">
        <v>118</v>
      </c>
      <c r="B1009" s="5" t="s">
        <v>119</v>
      </c>
      <c r="C1009" s="6" t="s">
        <v>2127</v>
      </c>
      <c r="D1009" s="5" t="s">
        <v>2128</v>
      </c>
      <c r="E1009" s="5">
        <v>15626</v>
      </c>
      <c r="F1009" s="5">
        <v>16128</v>
      </c>
      <c r="G1009" s="5">
        <v>16655</v>
      </c>
      <c r="H1009" s="5">
        <v>17201</v>
      </c>
      <c r="I1009" s="5">
        <v>17749</v>
      </c>
      <c r="J1009" s="5">
        <v>18272</v>
      </c>
      <c r="K1009" s="5">
        <v>18723</v>
      </c>
      <c r="L1009" s="5">
        <v>19144</v>
      </c>
      <c r="M1009" s="5">
        <v>19568</v>
      </c>
      <c r="N1009" s="5">
        <v>20029</v>
      </c>
      <c r="O1009" s="5">
        <v>20566</v>
      </c>
      <c r="P1009" s="5">
        <v>21195</v>
      </c>
      <c r="Q1009" s="5">
        <v>21919</v>
      </c>
      <c r="R1009" s="5">
        <v>22700</v>
      </c>
      <c r="S1009" s="5">
        <v>23517</v>
      </c>
      <c r="T1009" s="5">
        <v>24362</v>
      </c>
      <c r="U1009" s="5">
        <v>25190</v>
      </c>
      <c r="V1009" s="5">
        <v>26059</v>
      </c>
      <c r="W1009" s="5">
        <v>26950</v>
      </c>
      <c r="X1009" s="5">
        <v>27848</v>
      </c>
      <c r="Y1009" s="5">
        <v>28738</v>
      </c>
      <c r="Z1009" s="5">
        <v>29630</v>
      </c>
      <c r="AA1009" s="5">
        <v>30497</v>
      </c>
      <c r="AB1009" s="5">
        <v>31339</v>
      </c>
      <c r="AC1009" s="5">
        <v>32176</v>
      </c>
      <c r="AD1009" s="5">
        <v>33038</v>
      </c>
      <c r="AE1009" s="5">
        <v>34027</v>
      </c>
      <c r="AF1009" s="5">
        <v>35025</v>
      </c>
      <c r="AG1009" s="5">
        <v>36027</v>
      </c>
      <c r="AH1009" s="5">
        <v>37049</v>
      </c>
      <c r="AI1009" s="5">
        <v>38121</v>
      </c>
      <c r="AJ1009" s="5">
        <v>39413</v>
      </c>
      <c r="AK1009" s="5">
        <v>40762</v>
      </c>
      <c r="AL1009" s="5">
        <v>42129</v>
      </c>
      <c r="AM1009" s="5">
        <v>43468</v>
      </c>
      <c r="AN1009" s="5">
        <v>44762</v>
      </c>
      <c r="AO1009" s="5">
        <v>45894</v>
      </c>
      <c r="AP1009" s="5">
        <v>46998</v>
      </c>
      <c r="AQ1009" s="5">
        <v>48102</v>
      </c>
      <c r="AR1009" s="5">
        <v>49273</v>
      </c>
      <c r="AS1009" s="5">
        <v>50547</v>
      </c>
      <c r="AT1009" s="5">
        <v>52070</v>
      </c>
      <c r="AU1009" s="5">
        <v>53759</v>
      </c>
      <c r="AV1009" s="5">
        <v>55557</v>
      </c>
      <c r="AW1009" s="5">
        <v>57377</v>
      </c>
      <c r="AX1009" s="5">
        <v>59168</v>
      </c>
      <c r="AY1009" s="5">
        <v>61235</v>
      </c>
      <c r="AZ1009" s="5">
        <v>63128</v>
      </c>
      <c r="BA1009" s="5">
        <v>64900</v>
      </c>
      <c r="BB1009" s="5">
        <v>66709</v>
      </c>
      <c r="BC1009" s="5">
        <v>68641</v>
      </c>
      <c r="BD1009" s="5">
        <v>70347</v>
      </c>
      <c r="BE1009" s="5">
        <v>72348</v>
      </c>
      <c r="BF1009" s="5">
        <v>74374</v>
      </c>
      <c r="BG1009" s="5">
        <v>76205</v>
      </c>
      <c r="BH1009" s="5">
        <v>77874</v>
      </c>
      <c r="BI1009" s="5">
        <v>80176</v>
      </c>
      <c r="BJ1009" s="5">
        <v>82283</v>
      </c>
      <c r="BK1009" s="5">
        <v>84359</v>
      </c>
      <c r="BL1009" s="12"/>
    </row>
    <row r="1010" spans="1:64" x14ac:dyDescent="0.3">
      <c r="A1010" s="22" t="s">
        <v>118</v>
      </c>
      <c r="B1010" s="5" t="s">
        <v>119</v>
      </c>
      <c r="C1010" s="6" t="s">
        <v>2129</v>
      </c>
      <c r="D1010" s="5" t="s">
        <v>2130</v>
      </c>
      <c r="E1010" s="5">
        <v>50.7090702579912</v>
      </c>
      <c r="F1010" s="5">
        <v>50.6215079414904</v>
      </c>
      <c r="G1010" s="5">
        <v>50.544748262571702</v>
      </c>
      <c r="H1010" s="5">
        <v>50.4991192014093</v>
      </c>
      <c r="I1010" s="5">
        <v>50.533838225664098</v>
      </c>
      <c r="J1010" s="5">
        <v>50.641647495773199</v>
      </c>
      <c r="K1010" s="5">
        <v>50.701402805611202</v>
      </c>
      <c r="L1010" s="5">
        <v>50.810753430110701</v>
      </c>
      <c r="M1010" s="5">
        <v>50.945115600916502</v>
      </c>
      <c r="N1010" s="5">
        <v>51.067139250835098</v>
      </c>
      <c r="O1010" s="5">
        <v>51.175811870100802</v>
      </c>
      <c r="P1010" s="5">
        <v>51.297192642787998</v>
      </c>
      <c r="Q1010" s="5">
        <v>51.4423189766459</v>
      </c>
      <c r="R1010" s="5">
        <v>51.576771027400397</v>
      </c>
      <c r="S1010" s="5">
        <v>51.717540464461699</v>
      </c>
      <c r="T1010" s="5">
        <v>51.883638222203302</v>
      </c>
      <c r="U1010" s="5">
        <v>51.988607046294199</v>
      </c>
      <c r="V1010" s="5">
        <v>52.145987154090903</v>
      </c>
      <c r="W1010" s="5">
        <v>52.329261898751398</v>
      </c>
      <c r="X1010" s="5">
        <v>52.505939585926001</v>
      </c>
      <c r="Y1010" s="5">
        <v>52.667460826537202</v>
      </c>
      <c r="Z1010" s="5">
        <v>52.821948088990297</v>
      </c>
      <c r="AA1010" s="5">
        <v>52.934131736527</v>
      </c>
      <c r="AB1010" s="5">
        <v>52.983043397406597</v>
      </c>
      <c r="AC1010" s="5">
        <v>53.001927163117102</v>
      </c>
      <c r="AD1010" s="5">
        <v>53.015083440308103</v>
      </c>
      <c r="AE1010" s="5">
        <v>53.198974326901997</v>
      </c>
      <c r="AF1010" s="5">
        <v>53.353644603549398</v>
      </c>
      <c r="AG1010" s="5">
        <v>53.457178467564802</v>
      </c>
      <c r="AH1010" s="5">
        <v>53.512522025477303</v>
      </c>
      <c r="AI1010" s="5">
        <v>53.546647189369899</v>
      </c>
      <c r="AJ1010" s="5">
        <v>53.783278522986201</v>
      </c>
      <c r="AK1010" s="5">
        <v>53.994913637808601</v>
      </c>
      <c r="AL1010" s="5">
        <v>54.193573284622701</v>
      </c>
      <c r="AM1010" s="5">
        <v>54.4064084110395</v>
      </c>
      <c r="AN1010" s="5">
        <v>54.663686987104299</v>
      </c>
      <c r="AO1010" s="5">
        <v>54.857101875425798</v>
      </c>
      <c r="AP1010" s="5">
        <v>55.1142227225819</v>
      </c>
      <c r="AQ1010" s="5">
        <v>55.394076189598799</v>
      </c>
      <c r="AR1010" s="5">
        <v>55.675962755378798</v>
      </c>
      <c r="AS1010" s="5">
        <v>55.937361664453299</v>
      </c>
      <c r="AT1010" s="5">
        <v>56.298995491063202</v>
      </c>
      <c r="AU1010" s="5">
        <v>56.6943665239491</v>
      </c>
      <c r="AV1010" s="5">
        <v>57.078718638913401</v>
      </c>
      <c r="AW1010" s="5">
        <v>57.424811089426001</v>
      </c>
      <c r="AX1010" s="5">
        <v>57.7136168552478</v>
      </c>
      <c r="AY1010" s="5">
        <v>58.255484312867402</v>
      </c>
      <c r="AZ1010" s="5">
        <v>58.593227890398701</v>
      </c>
      <c r="BA1010" s="5">
        <v>58.770952756119399</v>
      </c>
      <c r="BB1010" s="5">
        <v>58.897070509085097</v>
      </c>
      <c r="BC1010" s="5">
        <v>59.030124781782398</v>
      </c>
      <c r="BD1010" s="5">
        <v>58.867141410675899</v>
      </c>
      <c r="BE1010" s="5">
        <v>58.872352371575303</v>
      </c>
      <c r="BF1010" s="5">
        <v>58.836791684136401</v>
      </c>
      <c r="BG1010" s="5">
        <v>58.628250500076902</v>
      </c>
      <c r="BH1010" s="5">
        <v>58.307813260454502</v>
      </c>
      <c r="BI1010" s="5">
        <v>58.470256197081397</v>
      </c>
      <c r="BJ1010" s="5">
        <v>58.4848527927441</v>
      </c>
      <c r="BK1010" s="5">
        <v>58.477983584738197</v>
      </c>
      <c r="BL1010" s="12"/>
    </row>
    <row r="1011" spans="1:64" x14ac:dyDescent="0.3">
      <c r="A1011" s="22" t="s">
        <v>118</v>
      </c>
      <c r="B1011" s="5" t="s">
        <v>119</v>
      </c>
      <c r="C1011" s="6" t="s">
        <v>2131</v>
      </c>
      <c r="D1011" s="5" t="s">
        <v>2132</v>
      </c>
      <c r="E1011" s="5">
        <v>17063</v>
      </c>
      <c r="F1011" s="5">
        <v>17542</v>
      </c>
      <c r="G1011" s="5">
        <v>18064</v>
      </c>
      <c r="H1011" s="5">
        <v>18632</v>
      </c>
      <c r="I1011" s="5">
        <v>19241</v>
      </c>
      <c r="J1011" s="5">
        <v>19911</v>
      </c>
      <c r="K1011" s="5">
        <v>20550</v>
      </c>
      <c r="L1011" s="5">
        <v>21238</v>
      </c>
      <c r="M1011" s="5">
        <v>21987</v>
      </c>
      <c r="N1011" s="5">
        <v>22778</v>
      </c>
      <c r="O1011" s="5">
        <v>23597</v>
      </c>
      <c r="P1011" s="5">
        <v>24368</v>
      </c>
      <c r="Q1011" s="5">
        <v>25161</v>
      </c>
      <c r="R1011" s="5">
        <v>25964</v>
      </c>
      <c r="S1011" s="5">
        <v>26787</v>
      </c>
      <c r="T1011" s="5">
        <v>27655</v>
      </c>
      <c r="U1011" s="5">
        <v>28520</v>
      </c>
      <c r="V1011" s="5">
        <v>29416</v>
      </c>
      <c r="W1011" s="5">
        <v>30308</v>
      </c>
      <c r="X1011" s="5">
        <v>31159</v>
      </c>
      <c r="Y1011" s="5">
        <v>31950</v>
      </c>
      <c r="Z1011" s="5">
        <v>32724</v>
      </c>
      <c r="AA1011" s="5">
        <v>33396</v>
      </c>
      <c r="AB1011" s="5">
        <v>33978</v>
      </c>
      <c r="AC1011" s="5">
        <v>34520</v>
      </c>
      <c r="AD1011" s="5">
        <v>35054</v>
      </c>
      <c r="AE1011" s="5">
        <v>35851</v>
      </c>
      <c r="AF1011" s="5">
        <v>36611</v>
      </c>
      <c r="AG1011" s="5">
        <v>37357</v>
      </c>
      <c r="AH1011" s="5">
        <v>38128</v>
      </c>
      <c r="AI1011" s="5">
        <v>38959</v>
      </c>
      <c r="AJ1011" s="5">
        <v>40266</v>
      </c>
      <c r="AK1011" s="5">
        <v>41642</v>
      </c>
      <c r="AL1011" s="5">
        <v>43053</v>
      </c>
      <c r="AM1011" s="5">
        <v>44422</v>
      </c>
      <c r="AN1011" s="5">
        <v>45723</v>
      </c>
      <c r="AO1011" s="5">
        <v>46911</v>
      </c>
      <c r="AP1011" s="5">
        <v>48036</v>
      </c>
      <c r="AQ1011" s="5">
        <v>49144</v>
      </c>
      <c r="AR1011" s="5">
        <v>50307</v>
      </c>
      <c r="AS1011" s="5">
        <v>51571</v>
      </c>
      <c r="AT1011" s="5">
        <v>53110</v>
      </c>
      <c r="AU1011" s="5">
        <v>54827</v>
      </c>
      <c r="AV1011" s="5">
        <v>56645</v>
      </c>
      <c r="AW1011" s="5">
        <v>58465</v>
      </c>
      <c r="AX1011" s="5">
        <v>60238</v>
      </c>
      <c r="AY1011" s="5">
        <v>62194</v>
      </c>
      <c r="AZ1011" s="5">
        <v>63807</v>
      </c>
      <c r="BA1011" s="5">
        <v>65168</v>
      </c>
      <c r="BB1011" s="5">
        <v>66528</v>
      </c>
      <c r="BC1011" s="5">
        <v>68077</v>
      </c>
      <c r="BD1011" s="5">
        <v>69702</v>
      </c>
      <c r="BE1011" s="5">
        <v>71745</v>
      </c>
      <c r="BF1011" s="5">
        <v>73837</v>
      </c>
      <c r="BG1011" s="5">
        <v>75662</v>
      </c>
      <c r="BH1011" s="5">
        <v>77227</v>
      </c>
      <c r="BI1011" s="5">
        <v>79583</v>
      </c>
      <c r="BJ1011" s="5">
        <v>81780</v>
      </c>
      <c r="BK1011" s="5">
        <v>83968</v>
      </c>
      <c r="BL1011" s="12"/>
    </row>
    <row r="1012" spans="1:64" x14ac:dyDescent="0.3">
      <c r="A1012" s="22" t="s">
        <v>118</v>
      </c>
      <c r="B1012" s="5" t="s">
        <v>119</v>
      </c>
      <c r="C1012" s="6" t="s">
        <v>2133</v>
      </c>
      <c r="D1012" s="5" t="s">
        <v>2134</v>
      </c>
      <c r="E1012" s="5">
        <v>51.9042404331691</v>
      </c>
      <c r="F1012" s="5">
        <v>51.829088115359603</v>
      </c>
      <c r="G1012" s="5">
        <v>51.8426037540899</v>
      </c>
      <c r="H1012" s="5">
        <v>51.920075799799399</v>
      </c>
      <c r="I1012" s="5">
        <v>52.015246127645803</v>
      </c>
      <c r="J1012" s="5">
        <v>52.135431668805197</v>
      </c>
      <c r="K1012" s="5">
        <v>52.067602493285399</v>
      </c>
      <c r="L1012" s="5">
        <v>52.028218694885403</v>
      </c>
      <c r="M1012" s="5">
        <v>52.044028879157302</v>
      </c>
      <c r="N1012" s="5">
        <v>52.115415417705897</v>
      </c>
      <c r="O1012" s="5">
        <v>52.216247316824898</v>
      </c>
      <c r="P1012" s="5">
        <v>52.190953482395301</v>
      </c>
      <c r="Q1012" s="5">
        <v>52.200344419777203</v>
      </c>
      <c r="R1012" s="5">
        <v>52.2066954860762</v>
      </c>
      <c r="S1012" s="5">
        <v>52.213407146059502</v>
      </c>
      <c r="T1012" s="5">
        <v>52.273844176463903</v>
      </c>
      <c r="U1012" s="5">
        <v>52.279518248978</v>
      </c>
      <c r="V1012" s="5">
        <v>52.318198794216499</v>
      </c>
      <c r="W1012" s="5">
        <v>52.3419689119171</v>
      </c>
      <c r="X1012" s="5">
        <v>52.356786368448503</v>
      </c>
      <c r="Y1012" s="5">
        <v>52.350367833794799</v>
      </c>
      <c r="Z1012" s="5">
        <v>52.403522818254601</v>
      </c>
      <c r="AA1012" s="5">
        <v>52.360346800871703</v>
      </c>
      <c r="AB1012" s="5">
        <v>52.225569456825802</v>
      </c>
      <c r="AC1012" s="5">
        <v>52.034003044598897</v>
      </c>
      <c r="AD1012" s="5">
        <v>51.805110168614902</v>
      </c>
      <c r="AE1012" s="5">
        <v>51.932493118933799</v>
      </c>
      <c r="AF1012" s="5">
        <v>51.980690046855003</v>
      </c>
      <c r="AG1012" s="5">
        <v>51.941659830652199</v>
      </c>
      <c r="AH1012" s="5">
        <v>51.833122629582803</v>
      </c>
      <c r="AI1012" s="5">
        <v>51.684111380851903</v>
      </c>
      <c r="AJ1012" s="5">
        <v>52.001033124556102</v>
      </c>
      <c r="AK1012" s="5">
        <v>52.264056224899598</v>
      </c>
      <c r="AL1012" s="5">
        <v>52.4992378513505</v>
      </c>
      <c r="AM1012" s="5">
        <v>52.735863616397403</v>
      </c>
      <c r="AN1012" s="5">
        <v>52.999200213276502</v>
      </c>
      <c r="AO1012" s="5">
        <v>53.270497388144399</v>
      </c>
      <c r="AP1012" s="5">
        <v>53.583579675386197</v>
      </c>
      <c r="AQ1012" s="5">
        <v>53.914932364976799</v>
      </c>
      <c r="AR1012" s="5">
        <v>54.2295958517944</v>
      </c>
      <c r="AS1012" s="5">
        <v>54.510380110777596</v>
      </c>
      <c r="AT1012" s="5">
        <v>54.9045758120877</v>
      </c>
      <c r="AU1012" s="5">
        <v>55.326384193903202</v>
      </c>
      <c r="AV1012" s="5">
        <v>55.739672918347701</v>
      </c>
      <c r="AW1012" s="5">
        <v>56.103178258866897</v>
      </c>
      <c r="AX1012" s="5">
        <v>56.422697214364703</v>
      </c>
      <c r="AY1012" s="5">
        <v>56.925160853369398</v>
      </c>
      <c r="AZ1012" s="5">
        <v>57.107439495918698</v>
      </c>
      <c r="BA1012" s="5">
        <v>57.027469305960302</v>
      </c>
      <c r="BB1012" s="5">
        <v>56.8694329042075</v>
      </c>
      <c r="BC1012" s="5">
        <v>56.764193341282201</v>
      </c>
      <c r="BD1012" s="5">
        <v>56.5985952661281</v>
      </c>
      <c r="BE1012" s="5">
        <v>56.666824629577</v>
      </c>
      <c r="BF1012" s="5">
        <v>56.699020179991997</v>
      </c>
      <c r="BG1012" s="5">
        <v>56.502972189861701</v>
      </c>
      <c r="BH1012" s="5">
        <v>56.134561287461899</v>
      </c>
      <c r="BI1012" s="5">
        <v>56.3591940795298</v>
      </c>
      <c r="BJ1012" s="5">
        <v>56.470758840711802</v>
      </c>
      <c r="BK1012" s="5">
        <v>56.573619280550297</v>
      </c>
      <c r="BL1012" s="12"/>
    </row>
    <row r="1013" spans="1:64" x14ac:dyDescent="0.3">
      <c r="A1013" s="22" t="s">
        <v>118</v>
      </c>
      <c r="B1013" s="5" t="s">
        <v>119</v>
      </c>
      <c r="C1013" s="6" t="s">
        <v>2135</v>
      </c>
      <c r="D1013" s="5" t="s">
        <v>2136</v>
      </c>
      <c r="E1013" s="5">
        <v>32690</v>
      </c>
      <c r="F1013" s="5">
        <v>33666</v>
      </c>
      <c r="G1013" s="5">
        <v>34721</v>
      </c>
      <c r="H1013" s="5">
        <v>35835</v>
      </c>
      <c r="I1013" s="5">
        <v>36989</v>
      </c>
      <c r="J1013" s="5">
        <v>38187</v>
      </c>
      <c r="K1013" s="5">
        <v>39276</v>
      </c>
      <c r="L1013" s="5">
        <v>40386</v>
      </c>
      <c r="M1013" s="5">
        <v>41555</v>
      </c>
      <c r="N1013" s="5">
        <v>42808</v>
      </c>
      <c r="O1013" s="5">
        <v>44163</v>
      </c>
      <c r="P1013" s="5">
        <v>45567</v>
      </c>
      <c r="Q1013" s="5">
        <v>47076</v>
      </c>
      <c r="R1013" s="5">
        <v>48661</v>
      </c>
      <c r="S1013" s="5">
        <v>50306</v>
      </c>
      <c r="T1013" s="5">
        <v>52017</v>
      </c>
      <c r="U1013" s="5">
        <v>53709</v>
      </c>
      <c r="V1013" s="5">
        <v>55474</v>
      </c>
      <c r="W1013" s="5">
        <v>57260</v>
      </c>
      <c r="X1013" s="5">
        <v>59004</v>
      </c>
      <c r="Y1013" s="5">
        <v>60687</v>
      </c>
      <c r="Z1013" s="5">
        <v>62357</v>
      </c>
      <c r="AA1013" s="5">
        <v>63889</v>
      </c>
      <c r="AB1013" s="5">
        <v>65320</v>
      </c>
      <c r="AC1013" s="5">
        <v>66700</v>
      </c>
      <c r="AD1013" s="5">
        <v>68094</v>
      </c>
      <c r="AE1013" s="5">
        <v>69877</v>
      </c>
      <c r="AF1013" s="5">
        <v>71637</v>
      </c>
      <c r="AG1013" s="5">
        <v>73384</v>
      </c>
      <c r="AH1013" s="5">
        <v>75176</v>
      </c>
      <c r="AI1013" s="5">
        <v>77082</v>
      </c>
      <c r="AJ1013" s="5">
        <v>79678</v>
      </c>
      <c r="AK1013" s="5">
        <v>82405</v>
      </c>
      <c r="AL1013" s="5">
        <v>85181</v>
      </c>
      <c r="AM1013" s="5">
        <v>87891</v>
      </c>
      <c r="AN1013" s="5">
        <v>90488</v>
      </c>
      <c r="AO1013" s="5">
        <v>92804</v>
      </c>
      <c r="AP1013" s="5">
        <v>95033</v>
      </c>
      <c r="AQ1013" s="5">
        <v>97248</v>
      </c>
      <c r="AR1013" s="5">
        <v>99578</v>
      </c>
      <c r="AS1013" s="5">
        <v>102117</v>
      </c>
      <c r="AT1013" s="5">
        <v>105177</v>
      </c>
      <c r="AU1013" s="5">
        <v>108585</v>
      </c>
      <c r="AV1013" s="5">
        <v>112202</v>
      </c>
      <c r="AW1013" s="5">
        <v>115842</v>
      </c>
      <c r="AX1013" s="5">
        <v>119406</v>
      </c>
      <c r="AY1013" s="5">
        <v>123432</v>
      </c>
      <c r="AZ1013" s="5">
        <v>126936</v>
      </c>
      <c r="BA1013" s="5">
        <v>130069</v>
      </c>
      <c r="BB1013" s="5">
        <v>133233</v>
      </c>
      <c r="BC1013" s="5">
        <v>136720</v>
      </c>
      <c r="BD1013" s="5">
        <v>140046</v>
      </c>
      <c r="BE1013" s="5">
        <v>144093</v>
      </c>
      <c r="BF1013" s="5">
        <v>148206</v>
      </c>
      <c r="BG1013" s="5">
        <v>151869</v>
      </c>
      <c r="BH1013" s="5">
        <v>155095</v>
      </c>
      <c r="BI1013" s="5">
        <v>159760</v>
      </c>
      <c r="BJ1013" s="5">
        <v>164065</v>
      </c>
      <c r="BK1013" s="5">
        <v>168325</v>
      </c>
      <c r="BL1013" s="12"/>
    </row>
    <row r="1014" spans="1:64" x14ac:dyDescent="0.3">
      <c r="A1014" s="22" t="s">
        <v>118</v>
      </c>
      <c r="B1014" s="5" t="s">
        <v>119</v>
      </c>
      <c r="C1014" s="6" t="s">
        <v>2137</v>
      </c>
      <c r="D1014" s="5" t="s">
        <v>2138</v>
      </c>
      <c r="E1014" s="5">
        <v>8.7165341554437799</v>
      </c>
      <c r="F1014" s="5">
        <v>8.7105279678573702</v>
      </c>
      <c r="G1014" s="5">
        <v>8.7068677733604396</v>
      </c>
      <c r="H1014" s="5">
        <v>8.7081620669406892</v>
      </c>
      <c r="I1014" s="5">
        <v>8.7122398428380308</v>
      </c>
      <c r="J1014" s="5">
        <v>8.7142104825521791</v>
      </c>
      <c r="K1014" s="5">
        <v>8.7770134864323204</v>
      </c>
      <c r="L1014" s="5">
        <v>8.7709986465327408</v>
      </c>
      <c r="M1014" s="5">
        <v>8.6856904811497593</v>
      </c>
      <c r="N1014" s="5">
        <v>8.5498635795700899</v>
      </c>
      <c r="O1014" s="5">
        <v>8.3961677242752302</v>
      </c>
      <c r="P1014" s="5">
        <v>8.5019361084220701</v>
      </c>
      <c r="Q1014" s="5">
        <v>8.6398310057504997</v>
      </c>
      <c r="R1014" s="5">
        <v>8.7744808470032201</v>
      </c>
      <c r="S1014" s="5">
        <v>8.8911857846586901</v>
      </c>
      <c r="T1014" s="5">
        <v>8.97416785569777</v>
      </c>
      <c r="U1014" s="5">
        <v>9.0441889744277706</v>
      </c>
      <c r="V1014" s="5">
        <v>9.1201952898333296</v>
      </c>
      <c r="W1014" s="5">
        <v>9.1985940928597802</v>
      </c>
      <c r="X1014" s="5">
        <v>9.2732963759097906</v>
      </c>
      <c r="Y1014" s="5">
        <v>9.3503161367176801</v>
      </c>
      <c r="Z1014" s="5">
        <v>9.3981745579007399</v>
      </c>
      <c r="AA1014" s="5">
        <v>9.4298359802134897</v>
      </c>
      <c r="AB1014" s="5">
        <v>9.40812496830147</v>
      </c>
      <c r="AC1014" s="5">
        <v>9.3327403600665395</v>
      </c>
      <c r="AD1014" s="5">
        <v>9.2073170731707297</v>
      </c>
      <c r="AE1014" s="5">
        <v>9.2232402514149907</v>
      </c>
      <c r="AF1014" s="5">
        <v>9.1766318836164196</v>
      </c>
      <c r="AG1014" s="5">
        <v>9.0584010920529394</v>
      </c>
      <c r="AH1014" s="5">
        <v>8.8925156705855102</v>
      </c>
      <c r="AI1014" s="5">
        <v>8.7128128774896805</v>
      </c>
      <c r="AJ1014" s="5">
        <v>8.7414543618574605</v>
      </c>
      <c r="AK1014" s="5">
        <v>8.75675532478542</v>
      </c>
      <c r="AL1014" s="5">
        <v>8.7370398003550402</v>
      </c>
      <c r="AM1014" s="5">
        <v>8.6851492584016494</v>
      </c>
      <c r="AN1014" s="5">
        <v>8.63130128956624</v>
      </c>
      <c r="AO1014" s="5">
        <v>8.6444101791754804</v>
      </c>
      <c r="AP1014" s="5">
        <v>8.69218500797448</v>
      </c>
      <c r="AQ1014" s="5">
        <v>8.7578884333686506</v>
      </c>
      <c r="AR1014" s="5">
        <v>8.8410775628276994</v>
      </c>
      <c r="AS1014" s="5">
        <v>8.9397963700752499</v>
      </c>
      <c r="AT1014" s="5">
        <v>9.07085626547582</v>
      </c>
      <c r="AU1014" s="5">
        <v>9.2474637757576996</v>
      </c>
      <c r="AV1014" s="5">
        <v>9.4221957383853603</v>
      </c>
      <c r="AW1014" s="5">
        <v>9.5511184506830809</v>
      </c>
      <c r="AX1014" s="5">
        <v>9.6010534529847806</v>
      </c>
      <c r="AY1014" s="5">
        <v>9.6539127456762905</v>
      </c>
      <c r="AZ1014" s="5">
        <v>9.7488304744932108</v>
      </c>
      <c r="BA1014" s="5">
        <v>9.9205810173236593</v>
      </c>
      <c r="BB1014" s="5">
        <v>10.1146015433243</v>
      </c>
      <c r="BC1014" s="5">
        <v>10.212154829166799</v>
      </c>
      <c r="BD1014" s="5">
        <v>10.0399153159335</v>
      </c>
      <c r="BE1014" s="5">
        <v>9.8858356456429508</v>
      </c>
      <c r="BF1014" s="5">
        <v>9.8094281261618992</v>
      </c>
      <c r="BG1014" s="5">
        <v>9.81381751038621</v>
      </c>
      <c r="BH1014" s="5">
        <v>9.8266631724757492</v>
      </c>
      <c r="BI1014" s="5">
        <v>9.5718380116831092</v>
      </c>
      <c r="BJ1014" s="5">
        <v>9.2397253458055602</v>
      </c>
      <c r="BK1014" s="5">
        <v>8.8925244010647795</v>
      </c>
      <c r="BL1014" s="12"/>
    </row>
    <row r="1015" spans="1:64" x14ac:dyDescent="0.3">
      <c r="A1015" s="22" t="s">
        <v>118</v>
      </c>
      <c r="B1015" s="5" t="s">
        <v>119</v>
      </c>
      <c r="C1015" s="6" t="s">
        <v>2139</v>
      </c>
      <c r="D1015" s="5" t="s">
        <v>2140</v>
      </c>
      <c r="E1015" s="5">
        <v>9.0284115106162908</v>
      </c>
      <c r="F1015" s="5">
        <v>9.0242893446013905</v>
      </c>
      <c r="G1015" s="5">
        <v>9.0322025142069897</v>
      </c>
      <c r="H1015" s="5">
        <v>9.0374540185040697</v>
      </c>
      <c r="I1015" s="5">
        <v>9.0530640932068192</v>
      </c>
      <c r="J1015" s="5">
        <v>9.0759119118070597</v>
      </c>
      <c r="K1015" s="5">
        <v>8.9292048852176507</v>
      </c>
      <c r="L1015" s="5">
        <v>8.7620027434842207</v>
      </c>
      <c r="M1015" s="5">
        <v>8.5666942833471396</v>
      </c>
      <c r="N1015" s="5">
        <v>8.3678466009198402</v>
      </c>
      <c r="O1015" s="5">
        <v>8.2033238177432608</v>
      </c>
      <c r="P1015" s="5">
        <v>8.3354750278420298</v>
      </c>
      <c r="Q1015" s="5">
        <v>8.4424341764010205</v>
      </c>
      <c r="R1015" s="5">
        <v>8.4869809992962697</v>
      </c>
      <c r="S1015" s="5">
        <v>8.4852147131634901</v>
      </c>
      <c r="T1015" s="5">
        <v>8.4772993611310703</v>
      </c>
      <c r="U1015" s="5">
        <v>8.5516305842239397</v>
      </c>
      <c r="V1015" s="5">
        <v>8.6467836881324605</v>
      </c>
      <c r="W1015" s="5">
        <v>8.7236614853195196</v>
      </c>
      <c r="X1015" s="5">
        <v>8.7835453460821107</v>
      </c>
      <c r="Y1015" s="5">
        <v>8.8247341602084095</v>
      </c>
      <c r="Z1015" s="5">
        <v>8.8694955964771793</v>
      </c>
      <c r="AA1015" s="5">
        <v>8.8848125676120606</v>
      </c>
      <c r="AB1015" s="5">
        <v>8.8469459899787903</v>
      </c>
      <c r="AC1015" s="5">
        <v>8.7524680844650096</v>
      </c>
      <c r="AD1015" s="5">
        <v>8.6139886801932892</v>
      </c>
      <c r="AE1015" s="5">
        <v>8.6324786324786302</v>
      </c>
      <c r="AF1015" s="5">
        <v>8.5829902030384808</v>
      </c>
      <c r="AG1015" s="5">
        <v>8.4548753528078606</v>
      </c>
      <c r="AH1015" s="5">
        <v>8.2813370852194694</v>
      </c>
      <c r="AI1015" s="5">
        <v>8.0988578023639892</v>
      </c>
      <c r="AJ1015" s="5">
        <v>8.1668496158068091</v>
      </c>
      <c r="AK1015" s="5">
        <v>8.2065763052208904</v>
      </c>
      <c r="AL1015" s="5">
        <v>8.1982805926467908</v>
      </c>
      <c r="AM1015" s="5">
        <v>8.1606971139577098</v>
      </c>
      <c r="AN1015" s="5">
        <v>8.1265285778864804</v>
      </c>
      <c r="AO1015" s="5">
        <v>8.2273449920508703</v>
      </c>
      <c r="AP1015" s="5">
        <v>8.3518322271180807</v>
      </c>
      <c r="AQ1015" s="5">
        <v>8.4870160502901797</v>
      </c>
      <c r="AR1015" s="5">
        <v>8.6187380744477906</v>
      </c>
      <c r="AS1015" s="5">
        <v>8.7427592913618906</v>
      </c>
      <c r="AT1015" s="5">
        <v>8.9396852966110405</v>
      </c>
      <c r="AU1015" s="5">
        <v>9.1553062027628407</v>
      </c>
      <c r="AV1015" s="5">
        <v>9.3539054966248791</v>
      </c>
      <c r="AW1015" s="5">
        <v>9.4935129740518995</v>
      </c>
      <c r="AX1015" s="5">
        <v>9.5586444615125199</v>
      </c>
      <c r="AY1015" s="5">
        <v>9.6530326465985095</v>
      </c>
      <c r="AZ1015" s="5">
        <v>9.6815480452527591</v>
      </c>
      <c r="BA1015" s="5">
        <v>9.6645751839892196</v>
      </c>
      <c r="BB1015" s="5">
        <v>9.5877998324528608</v>
      </c>
      <c r="BC1015" s="5">
        <v>9.3985808743214996</v>
      </c>
      <c r="BD1015" s="5">
        <v>9.08286305874711</v>
      </c>
      <c r="BE1015" s="5">
        <v>8.8080118788108503</v>
      </c>
      <c r="BF1015" s="5">
        <v>8.6187302269865107</v>
      </c>
      <c r="BG1015" s="5">
        <v>8.5431788989455395</v>
      </c>
      <c r="BH1015" s="5">
        <v>8.5329243383512807</v>
      </c>
      <c r="BI1015" s="5">
        <v>8.4819942636592192</v>
      </c>
      <c r="BJ1015" s="5">
        <v>8.4467554708486094</v>
      </c>
      <c r="BK1015" s="5">
        <v>8.4315350460520602</v>
      </c>
      <c r="BL1015" s="12"/>
    </row>
    <row r="1016" spans="1:64" x14ac:dyDescent="0.3">
      <c r="A1016" s="22" t="s">
        <v>118</v>
      </c>
      <c r="B1016" s="5" t="s">
        <v>119</v>
      </c>
      <c r="C1016" s="6" t="s">
        <v>2141</v>
      </c>
      <c r="D1016" s="5" t="s">
        <v>2142</v>
      </c>
      <c r="E1016" s="5">
        <v>7.2010384552977396</v>
      </c>
      <c r="F1016" s="5">
        <v>7.1944252621005704</v>
      </c>
      <c r="G1016" s="5">
        <v>7.1894631422415101</v>
      </c>
      <c r="H1016" s="5">
        <v>7.1931884908984101</v>
      </c>
      <c r="I1016" s="5">
        <v>7.2004099877573102</v>
      </c>
      <c r="J1016" s="5">
        <v>7.2147232462097097</v>
      </c>
      <c r="K1016" s="5">
        <v>7.3281698532199497</v>
      </c>
      <c r="L1016" s="5">
        <v>7.4546853852073998</v>
      </c>
      <c r="M1016" s="5">
        <v>7.5999791710060398</v>
      </c>
      <c r="N1016" s="5">
        <v>7.7058418542978799</v>
      </c>
      <c r="O1016" s="5">
        <v>7.7416946621873803</v>
      </c>
      <c r="P1016" s="5">
        <v>7.62584704743466</v>
      </c>
      <c r="Q1016" s="5">
        <v>7.5413683839924897</v>
      </c>
      <c r="R1016" s="5">
        <v>7.51351842595537</v>
      </c>
      <c r="S1016" s="5">
        <v>7.5606966924700902</v>
      </c>
      <c r="T1016" s="5">
        <v>7.6559405413463404</v>
      </c>
      <c r="U1016" s="5">
        <v>7.6097500567583802</v>
      </c>
      <c r="V1016" s="5">
        <v>7.6034976089001001</v>
      </c>
      <c r="W1016" s="5">
        <v>7.6509311222012899</v>
      </c>
      <c r="X1016" s="5">
        <v>7.7384319493155296</v>
      </c>
      <c r="Y1016" s="5">
        <v>7.8383579217447101</v>
      </c>
      <c r="Z1016" s="5">
        <v>7.89182829435254</v>
      </c>
      <c r="AA1016" s="5">
        <v>7.9423761173305598</v>
      </c>
      <c r="AB1016" s="5">
        <v>7.9931023989450702</v>
      </c>
      <c r="AC1016" s="5">
        <v>8.0479649486913392</v>
      </c>
      <c r="AD1016" s="5">
        <v>8.0856867779204098</v>
      </c>
      <c r="AE1016" s="5">
        <v>8.1287720066293492</v>
      </c>
      <c r="AF1016" s="5">
        <v>8.1971208774468707</v>
      </c>
      <c r="AG1016" s="5">
        <v>8.2883257166597399</v>
      </c>
      <c r="AH1016" s="5">
        <v>8.3639042144487092</v>
      </c>
      <c r="AI1016" s="5">
        <v>8.3841334943956003</v>
      </c>
      <c r="AJ1016" s="5">
        <v>8.2884161401689394</v>
      </c>
      <c r="AK1016" s="5">
        <v>8.2017590335911805</v>
      </c>
      <c r="AL1016" s="5">
        <v>8.1530268337235299</v>
      </c>
      <c r="AM1016" s="5">
        <v>8.1506977908504901</v>
      </c>
      <c r="AN1016" s="5">
        <v>8.1635892926924605</v>
      </c>
      <c r="AO1016" s="5">
        <v>8.0371977384922495</v>
      </c>
      <c r="AP1016" s="5">
        <v>7.9076367389060902</v>
      </c>
      <c r="AQ1016" s="5">
        <v>7.7905476991109701</v>
      </c>
      <c r="AR1016" s="5">
        <v>7.7178629542578197</v>
      </c>
      <c r="AS1016" s="5">
        <v>7.68924302788845</v>
      </c>
      <c r="AT1016" s="5">
        <v>7.6619486824605598</v>
      </c>
      <c r="AU1016" s="5">
        <v>7.6677282601818098</v>
      </c>
      <c r="AV1016" s="5">
        <v>7.7033718947130501</v>
      </c>
      <c r="AW1016" s="5">
        <v>7.7645999099234304</v>
      </c>
      <c r="AX1016" s="5">
        <v>7.8511509949278198</v>
      </c>
      <c r="AY1016" s="5">
        <v>7.9510645179702797</v>
      </c>
      <c r="AZ1016" s="5">
        <v>8.0548748793346707</v>
      </c>
      <c r="BA1016" s="5">
        <v>8.1538029648546093</v>
      </c>
      <c r="BB1016" s="5">
        <v>8.2631420953188197</v>
      </c>
      <c r="BC1016" s="5">
        <v>8.4087957827025495</v>
      </c>
      <c r="BD1016" s="5">
        <v>8.4675698518028799</v>
      </c>
      <c r="BE1016" s="5">
        <v>8.6009780866281993</v>
      </c>
      <c r="BF1016" s="5">
        <v>8.7707362608674995</v>
      </c>
      <c r="BG1016" s="5">
        <v>8.91521772580397</v>
      </c>
      <c r="BH1016" s="5">
        <v>9.01800756242746</v>
      </c>
      <c r="BI1016" s="5">
        <v>9.1065555239533005</v>
      </c>
      <c r="BJ1016" s="5">
        <v>9.0947215785508195</v>
      </c>
      <c r="BK1016" s="5">
        <v>9.0020519077196095</v>
      </c>
      <c r="BL1016" s="12"/>
    </row>
    <row r="1017" spans="1:64" x14ac:dyDescent="0.3">
      <c r="A1017" s="22" t="s">
        <v>118</v>
      </c>
      <c r="B1017" s="5" t="s">
        <v>119</v>
      </c>
      <c r="C1017" s="6" t="s">
        <v>2143</v>
      </c>
      <c r="D1017" s="5" t="s">
        <v>2144</v>
      </c>
      <c r="E1017" s="5">
        <v>7.4283628399342998</v>
      </c>
      <c r="F1017" s="5">
        <v>7.4256840612256996</v>
      </c>
      <c r="G1017" s="5">
        <v>7.4421674989954596</v>
      </c>
      <c r="H1017" s="5">
        <v>7.4657228848511803</v>
      </c>
      <c r="I1017" s="5">
        <v>7.49060633092747</v>
      </c>
      <c r="J1017" s="5">
        <v>7.5178716384299102</v>
      </c>
      <c r="K1017" s="5">
        <v>7.4747884254801598</v>
      </c>
      <c r="L1017" s="5">
        <v>7.4196551048402899</v>
      </c>
      <c r="M1017" s="5">
        <v>7.3452479583382697</v>
      </c>
      <c r="N1017" s="5">
        <v>7.2466421069491798</v>
      </c>
      <c r="O1017" s="5">
        <v>7.1123503507490797</v>
      </c>
      <c r="P1017" s="5">
        <v>7.0611667951683401</v>
      </c>
      <c r="Q1017" s="5">
        <v>7.0606054318733502</v>
      </c>
      <c r="R1017" s="5">
        <v>7.1157132803860499</v>
      </c>
      <c r="S1017" s="5">
        <v>7.2103857624607697</v>
      </c>
      <c r="T1017" s="5">
        <v>7.2940687256643901</v>
      </c>
      <c r="U1017" s="5">
        <v>7.2225990357647003</v>
      </c>
      <c r="V1017" s="5">
        <v>7.1511141937434397</v>
      </c>
      <c r="W1017" s="5">
        <v>7.1174438687392101</v>
      </c>
      <c r="X1017" s="5">
        <v>7.1333747836461701</v>
      </c>
      <c r="Y1017" s="5">
        <v>7.1764455294676601</v>
      </c>
      <c r="Z1017" s="5">
        <v>7.1769415532425898</v>
      </c>
      <c r="AA1017" s="5">
        <v>7.1743254472194797</v>
      </c>
      <c r="AB1017" s="5">
        <v>7.1885278657280702</v>
      </c>
      <c r="AC1017" s="5">
        <v>7.2090674785596898</v>
      </c>
      <c r="AD1017" s="5">
        <v>7.2056628589161997</v>
      </c>
      <c r="AE1017" s="5">
        <v>7.2461248732435202</v>
      </c>
      <c r="AF1017" s="5">
        <v>7.2895073122248997</v>
      </c>
      <c r="AG1017" s="5">
        <v>7.3439650737594402</v>
      </c>
      <c r="AH1017" s="5">
        <v>7.3868656797574896</v>
      </c>
      <c r="AI1017" s="5">
        <v>7.3718841617914403</v>
      </c>
      <c r="AJ1017" s="5">
        <v>7.3545554335894598</v>
      </c>
      <c r="AK1017" s="5">
        <v>7.3104919678714904</v>
      </c>
      <c r="AL1017" s="5">
        <v>7.2776050240838996</v>
      </c>
      <c r="AM1017" s="5">
        <v>7.27030973608918</v>
      </c>
      <c r="AN1017" s="5">
        <v>7.2641498498950998</v>
      </c>
      <c r="AO1017" s="5">
        <v>7.2166704519645704</v>
      </c>
      <c r="AP1017" s="5">
        <v>7.1537732165765</v>
      </c>
      <c r="AQ1017" s="5">
        <v>7.0926265208280803</v>
      </c>
      <c r="AR1017" s="5">
        <v>7.0588488944945702</v>
      </c>
      <c r="AS1017" s="5">
        <v>7.0652403703860296</v>
      </c>
      <c r="AT1017" s="5">
        <v>7.1211463308727696</v>
      </c>
      <c r="AU1017" s="5">
        <v>7.2188978920495197</v>
      </c>
      <c r="AV1017" s="5">
        <v>7.3435931749749104</v>
      </c>
      <c r="AW1017" s="5">
        <v>7.4802318440043001</v>
      </c>
      <c r="AX1017" s="5">
        <v>7.6178790206253204</v>
      </c>
      <c r="AY1017" s="5">
        <v>7.8188923769689103</v>
      </c>
      <c r="AZ1017" s="5">
        <v>8.0221609623371002</v>
      </c>
      <c r="BA1017" s="5">
        <v>8.2180392568673195</v>
      </c>
      <c r="BB1017" s="5">
        <v>8.3893248533962499</v>
      </c>
      <c r="BC1017" s="5">
        <v>8.5105850766678106</v>
      </c>
      <c r="BD1017" s="5">
        <v>8.3252811497706194</v>
      </c>
      <c r="BE1017" s="5">
        <v>8.1887972704009098</v>
      </c>
      <c r="BF1017" s="5">
        <v>8.1103910065423701</v>
      </c>
      <c r="BG1017" s="5">
        <v>8.0503031932371503</v>
      </c>
      <c r="BH1017" s="5">
        <v>7.9863054523780104</v>
      </c>
      <c r="BI1017" s="5">
        <v>7.9756382564356798</v>
      </c>
      <c r="BJ1017" s="5">
        <v>7.87567414527701</v>
      </c>
      <c r="BK1017" s="5">
        <v>7.7314899035837703</v>
      </c>
      <c r="BL1017" s="12"/>
    </row>
    <row r="1018" spans="1:64" x14ac:dyDescent="0.3">
      <c r="A1018" s="22" t="s">
        <v>118</v>
      </c>
      <c r="B1018" s="5" t="s">
        <v>119</v>
      </c>
      <c r="C1018" s="6" t="s">
        <v>2145</v>
      </c>
      <c r="D1018" s="5" t="s">
        <v>2146</v>
      </c>
      <c r="E1018" s="5">
        <v>5.9451565795878603</v>
      </c>
      <c r="F1018" s="5">
        <v>5.94199259212757</v>
      </c>
      <c r="G1018" s="5">
        <v>5.9330521076750298</v>
      </c>
      <c r="H1018" s="5">
        <v>5.9277745155607704</v>
      </c>
      <c r="I1018" s="5">
        <v>5.93343393218119</v>
      </c>
      <c r="J1018" s="5">
        <v>5.9425150364477997</v>
      </c>
      <c r="K1018" s="5">
        <v>6.0309808806802803</v>
      </c>
      <c r="L1018" s="5">
        <v>6.1304105517369498</v>
      </c>
      <c r="M1018" s="5">
        <v>6.2408873151426798</v>
      </c>
      <c r="N1018" s="5">
        <v>6.3543871280312096</v>
      </c>
      <c r="O1018" s="5">
        <v>6.4725643896976504</v>
      </c>
      <c r="P1018" s="5">
        <v>6.4617618586640901</v>
      </c>
      <c r="Q1018" s="5">
        <v>6.44760004694285</v>
      </c>
      <c r="R1018" s="5">
        <v>6.4388603626118899</v>
      </c>
      <c r="S1018" s="5">
        <v>6.4149366643208996</v>
      </c>
      <c r="T1018" s="5">
        <v>6.40160146517026</v>
      </c>
      <c r="U1018" s="5">
        <v>6.3837691688509999</v>
      </c>
      <c r="V1018" s="5">
        <v>6.35092142385498</v>
      </c>
      <c r="W1018" s="5">
        <v>6.3091053847797003</v>
      </c>
      <c r="X1018" s="5">
        <v>6.2752196704001202</v>
      </c>
      <c r="Y1018" s="5">
        <v>6.2695867314212403</v>
      </c>
      <c r="Z1018" s="5">
        <v>6.3391329150028497</v>
      </c>
      <c r="AA1018" s="5">
        <v>6.4306170268159297</v>
      </c>
      <c r="AB1018" s="5">
        <v>6.5256715862791799</v>
      </c>
      <c r="AC1018" s="5">
        <v>6.6100047767290899</v>
      </c>
      <c r="AD1018" s="5">
        <v>6.6864569961489098</v>
      </c>
      <c r="AE1018" s="5">
        <v>6.7466149660714896</v>
      </c>
      <c r="AF1018" s="5">
        <v>6.8184934115317199</v>
      </c>
      <c r="AG1018" s="5">
        <v>6.8995192593032204</v>
      </c>
      <c r="AH1018" s="5">
        <v>6.9889367110546203</v>
      </c>
      <c r="AI1018" s="5">
        <v>7.0862713149984504</v>
      </c>
      <c r="AJ1018" s="5">
        <v>7.1203416890684101</v>
      </c>
      <c r="AK1018" s="5">
        <v>7.1632934195189204</v>
      </c>
      <c r="AL1018" s="5">
        <v>7.2036841699040304</v>
      </c>
      <c r="AM1018" s="5">
        <v>7.2382502033919502</v>
      </c>
      <c r="AN1018" s="5">
        <v>7.2709066041422403</v>
      </c>
      <c r="AO1018" s="5">
        <v>7.24710438555599</v>
      </c>
      <c r="AP1018" s="5">
        <v>7.2227694905713502</v>
      </c>
      <c r="AQ1018" s="5">
        <v>7.1951725090976097</v>
      </c>
      <c r="AR1018" s="5">
        <v>7.1607756282769897</v>
      </c>
      <c r="AS1018" s="5">
        <v>7.1204072598494896</v>
      </c>
      <c r="AT1018" s="5">
        <v>7.0477817544846104</v>
      </c>
      <c r="AU1018" s="5">
        <v>6.9653892392381804</v>
      </c>
      <c r="AV1018" s="5">
        <v>6.8845418866994104</v>
      </c>
      <c r="AW1018" s="5">
        <v>6.8197968273032101</v>
      </c>
      <c r="AX1018" s="5">
        <v>6.78111587982833</v>
      </c>
      <c r="AY1018" s="5">
        <v>6.78951273806579</v>
      </c>
      <c r="AZ1018" s="5">
        <v>6.7934580827207203</v>
      </c>
      <c r="BA1018" s="5">
        <v>6.7881949160984201</v>
      </c>
      <c r="BB1018" s="5">
        <v>6.79398209461249</v>
      </c>
      <c r="BC1018" s="5">
        <v>6.8264492660148104</v>
      </c>
      <c r="BD1018" s="5">
        <v>6.8893667941390602</v>
      </c>
      <c r="BE1018" s="5">
        <v>6.9312328611068201</v>
      </c>
      <c r="BF1018" s="5">
        <v>6.9156468289441397</v>
      </c>
      <c r="BG1018" s="5">
        <v>6.8687490383135898</v>
      </c>
      <c r="BH1018" s="5">
        <v>6.8578488263262303</v>
      </c>
      <c r="BI1018" s="5">
        <v>7.0463313423910297</v>
      </c>
      <c r="BJ1018" s="5">
        <v>7.2956797406991498</v>
      </c>
      <c r="BK1018" s="5">
        <v>7.5671029281277802</v>
      </c>
      <c r="BL1018" s="12"/>
    </row>
    <row r="1019" spans="1:64" x14ac:dyDescent="0.3">
      <c r="A1019" s="22" t="s">
        <v>118</v>
      </c>
      <c r="B1019" s="5" t="s">
        <v>119</v>
      </c>
      <c r="C1019" s="6" t="s">
        <v>2147</v>
      </c>
      <c r="D1019" s="5" t="s">
        <v>2148</v>
      </c>
      <c r="E1019" s="5">
        <v>6.1537993551134598</v>
      </c>
      <c r="F1019" s="5">
        <v>6.1402990366999601</v>
      </c>
      <c r="G1019" s="5">
        <v>6.1334022157166599</v>
      </c>
      <c r="H1019" s="5">
        <v>6.1420131534945899</v>
      </c>
      <c r="I1019" s="5">
        <v>6.1498121266185501</v>
      </c>
      <c r="J1019" s="5">
        <v>6.1693157715572502</v>
      </c>
      <c r="K1019" s="5">
        <v>6.1850706937617197</v>
      </c>
      <c r="L1019" s="5">
        <v>6.1948853615520303</v>
      </c>
      <c r="M1019" s="5">
        <v>6.2019173866729798</v>
      </c>
      <c r="N1019" s="5">
        <v>6.1940827860787602</v>
      </c>
      <c r="O1019" s="5">
        <v>6.1607913430259602</v>
      </c>
      <c r="P1019" s="5">
        <v>6.1231046003597998</v>
      </c>
      <c r="Q1019" s="5">
        <v>6.0750669128784001</v>
      </c>
      <c r="R1019" s="5">
        <v>6.02191615562481</v>
      </c>
      <c r="S1019" s="5">
        <v>5.9745424065807704</v>
      </c>
      <c r="T1019" s="5">
        <v>5.9634067969606503</v>
      </c>
      <c r="U1019" s="5">
        <v>5.9870579824384498</v>
      </c>
      <c r="V1019" s="5">
        <v>6.0075761617670604</v>
      </c>
      <c r="W1019" s="5">
        <v>5.99481865284974</v>
      </c>
      <c r="X1019" s="5">
        <v>5.9537212858559201</v>
      </c>
      <c r="Y1019" s="5">
        <v>5.9017252961512598</v>
      </c>
      <c r="Z1019" s="5">
        <v>5.9535628502802203</v>
      </c>
      <c r="AA1019" s="5">
        <v>5.9733784864305504</v>
      </c>
      <c r="AB1019" s="5">
        <v>5.95278349881651</v>
      </c>
      <c r="AC1019" s="5">
        <v>5.8992870815560599</v>
      </c>
      <c r="AD1019" s="5">
        <v>5.8401927027146803</v>
      </c>
      <c r="AE1019" s="5">
        <v>5.9046791250181103</v>
      </c>
      <c r="AF1019" s="5">
        <v>5.9733068294760798</v>
      </c>
      <c r="AG1019" s="5">
        <v>6.0272791735606104</v>
      </c>
      <c r="AH1019" s="5">
        <v>6.0533148457784502</v>
      </c>
      <c r="AI1019" s="5">
        <v>6.0718218118624101</v>
      </c>
      <c r="AJ1019" s="5">
        <v>6.1845418738296596</v>
      </c>
      <c r="AK1019" s="5">
        <v>6.2989457831325302</v>
      </c>
      <c r="AL1019" s="5">
        <v>6.3922931528565297</v>
      </c>
      <c r="AM1019" s="5">
        <v>6.4475917989386602</v>
      </c>
      <c r="AN1019" s="5">
        <v>6.4736360159029998</v>
      </c>
      <c r="AO1019" s="5">
        <v>6.4796729502611896</v>
      </c>
      <c r="AP1019" s="5">
        <v>6.4855820179597297</v>
      </c>
      <c r="AQ1019" s="5">
        <v>6.4881350725718896</v>
      </c>
      <c r="AR1019" s="5">
        <v>6.4810323081401</v>
      </c>
      <c r="AS1019" s="5">
        <v>6.4585006976449204</v>
      </c>
      <c r="AT1019" s="5">
        <v>6.3995202944399603</v>
      </c>
      <c r="AU1019" s="5">
        <v>6.3379784260501904</v>
      </c>
      <c r="AV1019" s="5">
        <v>6.2828410052545598</v>
      </c>
      <c r="AW1019" s="5">
        <v>6.2557577153385502</v>
      </c>
      <c r="AX1019" s="5">
        <v>6.2634645285775798</v>
      </c>
      <c r="AY1019" s="5">
        <v>6.3645765643733796</v>
      </c>
      <c r="AZ1019" s="5">
        <v>6.4701775741085497</v>
      </c>
      <c r="BA1019" s="5">
        <v>6.5693558408372903</v>
      </c>
      <c r="BB1019" s="5">
        <v>6.6796601186507303</v>
      </c>
      <c r="BC1019" s="5">
        <v>6.8129705752378404</v>
      </c>
      <c r="BD1019" s="5">
        <v>6.8831959725549101</v>
      </c>
      <c r="BE1019" s="5">
        <v>6.9053486241430502</v>
      </c>
      <c r="BF1019" s="5">
        <v>6.82495315907485</v>
      </c>
      <c r="BG1019" s="5">
        <v>6.6575559339247796</v>
      </c>
      <c r="BH1019" s="5">
        <v>6.4765615346034497</v>
      </c>
      <c r="BI1019" s="5">
        <v>6.5677560992882702</v>
      </c>
      <c r="BJ1019" s="5">
        <v>6.70865184755512</v>
      </c>
      <c r="BK1019" s="5">
        <v>6.8663715562023704</v>
      </c>
      <c r="BL1019" s="12"/>
    </row>
    <row r="1020" spans="1:64" x14ac:dyDescent="0.3">
      <c r="A1020" s="22" t="s">
        <v>118</v>
      </c>
      <c r="B1020" s="5" t="s">
        <v>119</v>
      </c>
      <c r="C1020" s="6" t="s">
        <v>2149</v>
      </c>
      <c r="D1020" s="5" t="s">
        <v>2150</v>
      </c>
      <c r="E1020" s="5">
        <v>4.8904754178159999</v>
      </c>
      <c r="F1020" s="5">
        <v>4.8841735199949801</v>
      </c>
      <c r="G1020" s="5">
        <v>4.8799732936784901</v>
      </c>
      <c r="H1020" s="5">
        <v>4.87668819729888</v>
      </c>
      <c r="I1020" s="5">
        <v>4.8771460296671698</v>
      </c>
      <c r="J1020" s="5">
        <v>4.8837273760359201</v>
      </c>
      <c r="K1020" s="5">
        <v>4.9287764718626397</v>
      </c>
      <c r="L1020" s="5">
        <v>4.9998673071309101</v>
      </c>
      <c r="M1020" s="5">
        <v>5.0848781503853404</v>
      </c>
      <c r="N1020" s="5">
        <v>5.1814264222148596</v>
      </c>
      <c r="O1020" s="5">
        <v>5.2780888391190803</v>
      </c>
      <c r="P1020" s="5">
        <v>5.2565343659244901</v>
      </c>
      <c r="Q1020" s="5">
        <v>5.2435160192465702</v>
      </c>
      <c r="R1020" s="5">
        <v>5.2233380288090103</v>
      </c>
      <c r="S1020" s="5">
        <v>5.2141977480647403</v>
      </c>
      <c r="T1020" s="5">
        <v>5.2111506271695403</v>
      </c>
      <c r="U1020" s="5">
        <v>5.1990670987182899</v>
      </c>
      <c r="V1020" s="5">
        <v>5.2043940212497803</v>
      </c>
      <c r="W1020" s="5">
        <v>5.2158378157950898</v>
      </c>
      <c r="X1020" s="5">
        <v>5.2230644492212503</v>
      </c>
      <c r="Y1020" s="5">
        <v>5.2194630257491097</v>
      </c>
      <c r="Z1020" s="5">
        <v>5.2160581859669097</v>
      </c>
      <c r="AA1020" s="5">
        <v>5.2191269634643804</v>
      </c>
      <c r="AB1020" s="5">
        <v>5.2323713884803302</v>
      </c>
      <c r="AC1020" s="5">
        <v>5.2725206305282404</v>
      </c>
      <c r="AD1020" s="5">
        <v>5.3321566110398004</v>
      </c>
      <c r="AE1020" s="5">
        <v>5.3550767691297398</v>
      </c>
      <c r="AF1020" s="5">
        <v>5.3956889328966398</v>
      </c>
      <c r="AG1020" s="5">
        <v>5.4587809365541</v>
      </c>
      <c r="AH1020" s="5">
        <v>5.5359773534764098</v>
      </c>
      <c r="AI1020" s="5">
        <v>5.6240694440542702</v>
      </c>
      <c r="AJ1020" s="5">
        <v>5.6657069170203203</v>
      </c>
      <c r="AK1020" s="5">
        <v>5.7022888629861201</v>
      </c>
      <c r="AL1020" s="5">
        <v>5.7423653811520703</v>
      </c>
      <c r="AM1020" s="5">
        <v>5.7926027911634002</v>
      </c>
      <c r="AN1020" s="5">
        <v>5.8555588120359499</v>
      </c>
      <c r="AO1020" s="5">
        <v>5.9071729957805896</v>
      </c>
      <c r="AP1020" s="5">
        <v>5.9632704756543804</v>
      </c>
      <c r="AQ1020" s="5">
        <v>6.0147864940808002</v>
      </c>
      <c r="AR1020" s="5">
        <v>6.0567709274995503</v>
      </c>
      <c r="AS1020" s="5">
        <v>6.0889774236387799</v>
      </c>
      <c r="AT1020" s="5">
        <v>6.1319377615345498</v>
      </c>
      <c r="AU1020" s="5">
        <v>6.1734123552612097</v>
      </c>
      <c r="AV1020" s="5">
        <v>6.2044095588386403</v>
      </c>
      <c r="AW1020" s="5">
        <v>6.2162838412650796</v>
      </c>
      <c r="AX1020" s="5">
        <v>6.1987904799063598</v>
      </c>
      <c r="AY1020" s="5">
        <v>6.0931524572385296</v>
      </c>
      <c r="AZ1020" s="5">
        <v>5.9970669042845497</v>
      </c>
      <c r="BA1020" s="5">
        <v>5.9586876397982396</v>
      </c>
      <c r="BB1020" s="5">
        <v>5.9834719499920501</v>
      </c>
      <c r="BC1020" s="5">
        <v>6.0232364146091903</v>
      </c>
      <c r="BD1020" s="5">
        <v>5.94796783344351</v>
      </c>
      <c r="BE1020" s="5">
        <v>5.9124604330596497</v>
      </c>
      <c r="BF1020" s="5">
        <v>5.9426148454619501</v>
      </c>
      <c r="BG1020" s="5">
        <v>6.0070780120018501</v>
      </c>
      <c r="BH1020" s="5">
        <v>6.05443450263936</v>
      </c>
      <c r="BI1020" s="5">
        <v>6.0669044128908096</v>
      </c>
      <c r="BJ1020" s="5">
        <v>6.0112591160456601</v>
      </c>
      <c r="BK1020" s="5">
        <v>5.9422138420585604</v>
      </c>
      <c r="BL1020" s="12"/>
    </row>
    <row r="1021" spans="1:64" x14ac:dyDescent="0.3">
      <c r="A1021" s="22" t="s">
        <v>118</v>
      </c>
      <c r="B1021" s="5" t="s">
        <v>119</v>
      </c>
      <c r="C1021" s="6" t="s">
        <v>2151</v>
      </c>
      <c r="D1021" s="5" t="s">
        <v>2152</v>
      </c>
      <c r="E1021" s="5">
        <v>5.0434994220356497</v>
      </c>
      <c r="F1021" s="5">
        <v>5.0410732226227797</v>
      </c>
      <c r="G1021" s="5">
        <v>5.0427644796509901</v>
      </c>
      <c r="H1021" s="5">
        <v>5.0496042804592598</v>
      </c>
      <c r="I1021" s="5">
        <v>5.0604168356175503</v>
      </c>
      <c r="J1021" s="5">
        <v>5.0773783026526003</v>
      </c>
      <c r="K1021" s="5">
        <v>5.1208635281001396</v>
      </c>
      <c r="L1021" s="5">
        <v>5.1636292377033097</v>
      </c>
      <c r="M1021" s="5">
        <v>5.1887797372470104</v>
      </c>
      <c r="N1021" s="5">
        <v>5.2055922934352301</v>
      </c>
      <c r="O1021" s="5">
        <v>5.2158711190776499</v>
      </c>
      <c r="P1021" s="5">
        <v>5.20003426711214</v>
      </c>
      <c r="Q1021" s="5">
        <v>5.1932692906197504</v>
      </c>
      <c r="R1021" s="5">
        <v>5.1834724037398203</v>
      </c>
      <c r="S1021" s="5">
        <v>5.1616927545272002</v>
      </c>
      <c r="T1021" s="5">
        <v>5.1298529467357197</v>
      </c>
      <c r="U1021" s="5">
        <v>5.1071474400102703</v>
      </c>
      <c r="V1021" s="5">
        <v>5.0863433459602696</v>
      </c>
      <c r="W1021" s="5">
        <v>5.0725388601036299</v>
      </c>
      <c r="X1021" s="5">
        <v>5.0664605353812098</v>
      </c>
      <c r="Y1021" s="5">
        <v>5.0579194861796104</v>
      </c>
      <c r="Z1021" s="5">
        <v>5.0664531625300198</v>
      </c>
      <c r="AA1021" s="5">
        <v>5.0922659642851498</v>
      </c>
      <c r="AB1021" s="5">
        <v>5.1274169253942397</v>
      </c>
      <c r="AC1021" s="5">
        <v>5.1652674574585102</v>
      </c>
      <c r="AD1021" s="5">
        <v>5.1811021294832198</v>
      </c>
      <c r="AE1021" s="5">
        <v>5.1658699116326199</v>
      </c>
      <c r="AF1021" s="5">
        <v>5.1412750248473698</v>
      </c>
      <c r="AG1021" s="5">
        <v>5.1277060189369204</v>
      </c>
      <c r="AH1021" s="5">
        <v>5.1302964805676803</v>
      </c>
      <c r="AI1021" s="5">
        <v>5.14453244186201</v>
      </c>
      <c r="AJ1021" s="5">
        <v>5.1604571576160696</v>
      </c>
      <c r="AK1021" s="5">
        <v>5.1945281124497997</v>
      </c>
      <c r="AL1021" s="5">
        <v>5.2545576489238401</v>
      </c>
      <c r="AM1021" s="5">
        <v>5.3399499008702103</v>
      </c>
      <c r="AN1021" s="5">
        <v>5.4339132753005002</v>
      </c>
      <c r="AO1021" s="5">
        <v>5.4712695889166501</v>
      </c>
      <c r="AP1021" s="5">
        <v>5.5228958670310702</v>
      </c>
      <c r="AQ1021" s="5">
        <v>5.5753639565117199</v>
      </c>
      <c r="AR1021" s="5">
        <v>5.6261656048208897</v>
      </c>
      <c r="AS1021" s="5">
        <v>5.6710075683903396</v>
      </c>
      <c r="AT1021" s="5">
        <v>5.6871988917147398</v>
      </c>
      <c r="AU1021" s="5">
        <v>5.7022633474939699</v>
      </c>
      <c r="AV1021" s="5">
        <v>5.7140889142542299</v>
      </c>
      <c r="AW1021" s="5">
        <v>5.7087747581759496</v>
      </c>
      <c r="AX1021" s="5">
        <v>5.6874168711713899</v>
      </c>
      <c r="AY1021" s="5">
        <v>5.6296391210038399</v>
      </c>
      <c r="AZ1021" s="5">
        <v>5.5840970929399996</v>
      </c>
      <c r="BA1021" s="5">
        <v>5.5892468037069101</v>
      </c>
      <c r="BB1021" s="5">
        <v>5.6572806072729103</v>
      </c>
      <c r="BC1021" s="5">
        <v>5.7532122101506697</v>
      </c>
      <c r="BD1021" s="5">
        <v>5.7464171166416298</v>
      </c>
      <c r="BE1021" s="5">
        <v>5.7695952990237904</v>
      </c>
      <c r="BF1021" s="5">
        <v>5.8366864268820802</v>
      </c>
      <c r="BG1021" s="5">
        <v>5.9070406547779104</v>
      </c>
      <c r="BH1021" s="5">
        <v>5.9226737804656402</v>
      </c>
      <c r="BI1021" s="5">
        <v>5.9063064339081501</v>
      </c>
      <c r="BJ1021" s="5">
        <v>5.8254438482732898</v>
      </c>
      <c r="BK1021" s="5">
        <v>5.7270295582101998</v>
      </c>
      <c r="BL1021" s="12"/>
    </row>
    <row r="1022" spans="1:64" x14ac:dyDescent="0.3">
      <c r="A1022" s="22" t="s">
        <v>118</v>
      </c>
      <c r="B1022" s="5" t="s">
        <v>119</v>
      </c>
      <c r="C1022" s="6" t="s">
        <v>2153</v>
      </c>
      <c r="D1022" s="5" t="s">
        <v>2154</v>
      </c>
      <c r="E1022" s="5">
        <v>3.99480772351128</v>
      </c>
      <c r="F1022" s="5">
        <v>3.9958566137234</v>
      </c>
      <c r="G1022" s="5">
        <v>3.9938089891050299</v>
      </c>
      <c r="H1022" s="5">
        <v>3.98708162066941</v>
      </c>
      <c r="I1022" s="5">
        <v>3.9945334965692001</v>
      </c>
      <c r="J1022" s="5">
        <v>3.9967848332825202</v>
      </c>
      <c r="K1022" s="5">
        <v>3.97551860477712</v>
      </c>
      <c r="L1022" s="5">
        <v>3.9860937873198701</v>
      </c>
      <c r="M1022" s="5">
        <v>4.0304103311809998</v>
      </c>
      <c r="N1022" s="5">
        <v>4.10281255577938</v>
      </c>
      <c r="O1022" s="5">
        <v>4.1906183899464997</v>
      </c>
      <c r="P1022" s="5">
        <v>4.1650532429816103</v>
      </c>
      <c r="Q1022" s="5">
        <v>4.1450533974885602</v>
      </c>
      <c r="R1022" s="5">
        <v>4.1305039305675404</v>
      </c>
      <c r="S1022" s="5">
        <v>4.1322132301196302</v>
      </c>
      <c r="T1022" s="5">
        <v>4.1399578337628</v>
      </c>
      <c r="U1022" s="5">
        <v>4.1216899547996997</v>
      </c>
      <c r="V1022" s="5">
        <v>4.10788962922945</v>
      </c>
      <c r="W1022" s="5">
        <v>4.1089772219740999</v>
      </c>
      <c r="X1022" s="5">
        <v>4.1181129087000796</v>
      </c>
      <c r="Y1022" s="5">
        <v>4.1381838174654098</v>
      </c>
      <c r="Z1022" s="5">
        <v>4.1571591557330301</v>
      </c>
      <c r="AA1022" s="5">
        <v>4.1812028117677702</v>
      </c>
      <c r="AB1022" s="5">
        <v>4.2129465266859398</v>
      </c>
      <c r="AC1022" s="5">
        <v>4.2430531534647704</v>
      </c>
      <c r="AD1022" s="5">
        <v>4.2763157894736796</v>
      </c>
      <c r="AE1022" s="5">
        <v>4.2840614153037899</v>
      </c>
      <c r="AF1022" s="5">
        <v>4.28364688856729</v>
      </c>
      <c r="AG1022" s="5">
        <v>4.2747344056027101</v>
      </c>
      <c r="AH1022" s="5">
        <v>4.2736647505705001</v>
      </c>
      <c r="AI1022" s="5">
        <v>4.2967103969435598</v>
      </c>
      <c r="AJ1022" s="5">
        <v>4.3338837110926196</v>
      </c>
      <c r="AK1022" s="5">
        <v>4.3750662286743696</v>
      </c>
      <c r="AL1022" s="5">
        <v>4.4199747871054003</v>
      </c>
      <c r="AM1022" s="5">
        <v>4.4646098003629797</v>
      </c>
      <c r="AN1022" s="5">
        <v>4.5110394685423998</v>
      </c>
      <c r="AO1022" s="5">
        <v>4.5636557057649298</v>
      </c>
      <c r="AP1022" s="5">
        <v>4.6146449010226096</v>
      </c>
      <c r="AQ1022" s="5">
        <v>4.6662674466810996</v>
      </c>
      <c r="AR1022" s="5">
        <v>4.7188573494847201</v>
      </c>
      <c r="AS1022" s="5">
        <v>4.7753430721558203</v>
      </c>
      <c r="AT1022" s="5">
        <v>4.8841408691327102</v>
      </c>
      <c r="AU1022" s="5">
        <v>4.99124712631557</v>
      </c>
      <c r="AV1022" s="5">
        <v>5.0845542153820897</v>
      </c>
      <c r="AW1022" s="5">
        <v>5.1583846269328903</v>
      </c>
      <c r="AX1022" s="5">
        <v>5.2165431135388198</v>
      </c>
      <c r="AY1022" s="5">
        <v>5.3644475732034502</v>
      </c>
      <c r="AZ1022" s="5">
        <v>5.4206579045073102</v>
      </c>
      <c r="BA1022" s="5">
        <v>5.3510463926394802</v>
      </c>
      <c r="BB1022" s="5">
        <v>5.2047465169253604</v>
      </c>
      <c r="BC1022" s="5">
        <v>5.0660887661996998</v>
      </c>
      <c r="BD1022" s="5">
        <v>5.0124264662811804</v>
      </c>
      <c r="BE1022" s="5">
        <v>5.0084219605673201</v>
      </c>
      <c r="BF1022" s="5">
        <v>4.99015101772817</v>
      </c>
      <c r="BG1022" s="5">
        <v>4.9376827204185298</v>
      </c>
      <c r="BH1022" s="5">
        <v>4.8848788888472896</v>
      </c>
      <c r="BI1022" s="5">
        <v>4.9591236936720096</v>
      </c>
      <c r="BJ1022" s="5">
        <v>5.0594941927412798</v>
      </c>
      <c r="BK1022" s="5">
        <v>5.1699755989352303</v>
      </c>
      <c r="BL1022" s="12"/>
    </row>
    <row r="1023" spans="1:64" x14ac:dyDescent="0.3">
      <c r="A1023" s="22" t="s">
        <v>118</v>
      </c>
      <c r="B1023" s="5" t="s">
        <v>119</v>
      </c>
      <c r="C1023" s="6" t="s">
        <v>2155</v>
      </c>
      <c r="D1023" s="5" t="s">
        <v>2156</v>
      </c>
      <c r="E1023" s="5">
        <v>4.0852953702013703</v>
      </c>
      <c r="F1023" s="5">
        <v>4.0836829974587801</v>
      </c>
      <c r="G1023" s="5">
        <v>4.0870214109408201</v>
      </c>
      <c r="H1023" s="5">
        <v>4.0909597592241704</v>
      </c>
      <c r="I1023" s="5">
        <v>4.1034790365744902</v>
      </c>
      <c r="J1023" s="5">
        <v>4.1189871428945501</v>
      </c>
      <c r="K1023" s="5">
        <v>4.1909491714387102</v>
      </c>
      <c r="L1023" s="5">
        <v>4.2621987066431499</v>
      </c>
      <c r="M1023" s="5">
        <v>4.3342407385489397</v>
      </c>
      <c r="N1023" s="5">
        <v>4.4001555957256899</v>
      </c>
      <c r="O1023" s="5">
        <v>4.4457722011994099</v>
      </c>
      <c r="P1023" s="5">
        <v>4.4011822153687996</v>
      </c>
      <c r="Q1023" s="5">
        <v>4.3695665705334399</v>
      </c>
      <c r="R1023" s="5">
        <v>4.3470393083341703</v>
      </c>
      <c r="S1023" s="5">
        <v>4.33909670376796</v>
      </c>
      <c r="T1023" s="5">
        <v>4.3359921369977004</v>
      </c>
      <c r="U1023" s="5">
        <v>4.3060622170079403</v>
      </c>
      <c r="V1023" s="5">
        <v>4.29137989293781</v>
      </c>
      <c r="W1023" s="5">
        <v>4.2849740932642497</v>
      </c>
      <c r="X1023" s="5">
        <v>4.2867465425397899</v>
      </c>
      <c r="Y1023" s="5">
        <v>4.2911211967296401</v>
      </c>
      <c r="Z1023" s="5">
        <v>4.3026421136909496</v>
      </c>
      <c r="AA1023" s="5">
        <v>4.31149365818478</v>
      </c>
      <c r="AB1023" s="5">
        <v>4.3204942977467597</v>
      </c>
      <c r="AC1023" s="5">
        <v>4.3302636140292696</v>
      </c>
      <c r="AD1023" s="5">
        <v>4.3505888959494001</v>
      </c>
      <c r="AE1023" s="5">
        <v>4.3778067506881104</v>
      </c>
      <c r="AF1023" s="5">
        <v>4.41431208291921</v>
      </c>
      <c r="AG1023" s="5">
        <v>4.4450314920122898</v>
      </c>
      <c r="AH1023" s="5">
        <v>4.4628413740603303</v>
      </c>
      <c r="AI1023" s="5">
        <v>4.4706225706743101</v>
      </c>
      <c r="AJ1023" s="5">
        <v>4.4553496480919499</v>
      </c>
      <c r="AK1023" s="5">
        <v>4.4364959839357399</v>
      </c>
      <c r="AL1023" s="5">
        <v>4.4180232912627302</v>
      </c>
      <c r="AM1023" s="5">
        <v>4.4186957605688999</v>
      </c>
      <c r="AN1023" s="5">
        <v>4.4440323160200803</v>
      </c>
      <c r="AO1023" s="5">
        <v>4.4458323870088599</v>
      </c>
      <c r="AP1023" s="5">
        <v>4.4676222879134402</v>
      </c>
      <c r="AQ1023" s="5">
        <v>4.5090015468837397</v>
      </c>
      <c r="AR1023" s="5">
        <v>4.5600077617153403</v>
      </c>
      <c r="AS1023" s="5">
        <v>4.6203120375459799</v>
      </c>
      <c r="AT1023" s="5">
        <v>4.6926369331927296</v>
      </c>
      <c r="AU1023" s="5">
        <v>4.7638268029585999</v>
      </c>
      <c r="AV1023" s="5">
        <v>4.8284887725581997</v>
      </c>
      <c r="AW1023" s="5">
        <v>4.8777445109780402</v>
      </c>
      <c r="AX1023" s="5">
        <v>4.9109233622449899</v>
      </c>
      <c r="AY1023" s="5">
        <v>4.99080184146219</v>
      </c>
      <c r="AZ1023" s="5">
        <v>5.0157525418874398</v>
      </c>
      <c r="BA1023" s="5">
        <v>4.9731782660821002</v>
      </c>
      <c r="BB1023" s="5">
        <v>4.8956249679437898</v>
      </c>
      <c r="BC1023" s="5">
        <v>4.8343658542686301</v>
      </c>
      <c r="BD1023" s="5">
        <v>4.87596930697089</v>
      </c>
      <c r="BE1023" s="5">
        <v>4.9316020598363499</v>
      </c>
      <c r="BF1023" s="5">
        <v>4.9474767331142298</v>
      </c>
      <c r="BG1023" s="5">
        <v>4.9212892433611097</v>
      </c>
      <c r="BH1023" s="5">
        <v>4.8890407274683296</v>
      </c>
      <c r="BI1023" s="5">
        <v>4.9297121206756103</v>
      </c>
      <c r="BJ1023" s="5">
        <v>5.0050755111764804</v>
      </c>
      <c r="BK1023" s="5">
        <v>5.09503500225712</v>
      </c>
      <c r="BL1023" s="12"/>
    </row>
    <row r="1024" spans="1:64" x14ac:dyDescent="0.3">
      <c r="A1024" s="22" t="s">
        <v>118</v>
      </c>
      <c r="B1024" s="5" t="s">
        <v>119</v>
      </c>
      <c r="C1024" s="6" t="s">
        <v>2157</v>
      </c>
      <c r="D1024" s="5" t="s">
        <v>2158</v>
      </c>
      <c r="E1024" s="5">
        <v>3.23868245984099</v>
      </c>
      <c r="F1024" s="5">
        <v>3.23623579634629</v>
      </c>
      <c r="G1024" s="5">
        <v>3.2320718642833302</v>
      </c>
      <c r="H1024" s="5">
        <v>3.2325308279506699</v>
      </c>
      <c r="I1024" s="5">
        <v>3.2343478632235301</v>
      </c>
      <c r="J1024" s="5">
        <v>3.2456553673882298</v>
      </c>
      <c r="K1024" s="5">
        <v>3.2226615392947999</v>
      </c>
      <c r="L1024" s="5">
        <v>3.2058597170988001</v>
      </c>
      <c r="M1024" s="5">
        <v>3.1764215788377399</v>
      </c>
      <c r="N1024" s="5">
        <v>3.1491445036591301</v>
      </c>
      <c r="O1024" s="5">
        <v>3.1429637924598701</v>
      </c>
      <c r="P1024" s="5">
        <v>3.1485963213939998</v>
      </c>
      <c r="Q1024" s="5">
        <v>3.1545593240229999</v>
      </c>
      <c r="R1024" s="5">
        <v>3.1512700504384998</v>
      </c>
      <c r="S1024" s="5">
        <v>3.1315974665728401</v>
      </c>
      <c r="T1024" s="5">
        <v>3.1113571991396398</v>
      </c>
      <c r="U1024" s="5">
        <v>3.1124228602092798</v>
      </c>
      <c r="V1024" s="5">
        <v>3.11743401964904</v>
      </c>
      <c r="W1024" s="5">
        <v>3.1205701302988502</v>
      </c>
      <c r="X1024" s="5">
        <v>3.1206395896971699</v>
      </c>
      <c r="Y1024" s="5">
        <v>3.1210482910290498</v>
      </c>
      <c r="Z1024" s="5">
        <v>3.1499572162008</v>
      </c>
      <c r="AA1024" s="5">
        <v>3.1779918424021498</v>
      </c>
      <c r="AB1024" s="5">
        <v>3.20873696133624</v>
      </c>
      <c r="AC1024" s="5">
        <v>3.2317043039976299</v>
      </c>
      <c r="AD1024" s="5">
        <v>3.2605905006418499</v>
      </c>
      <c r="AE1024" s="5">
        <v>3.2927858907408001</v>
      </c>
      <c r="AF1024" s="5">
        <v>3.3300327519232198</v>
      </c>
      <c r="AG1024" s="5">
        <v>3.3622173422755099</v>
      </c>
      <c r="AH1024" s="5">
        <v>3.3897570698171502</v>
      </c>
      <c r="AI1024" s="5">
        <v>3.4061859145433599</v>
      </c>
      <c r="AJ1024" s="5">
        <v>3.4305364136293601</v>
      </c>
      <c r="AK1024" s="5">
        <v>3.4359436261523801</v>
      </c>
      <c r="AL1024" s="5">
        <v>3.4359000746095898</v>
      </c>
      <c r="AM1024" s="5">
        <v>3.4370110770386102</v>
      </c>
      <c r="AN1024" s="5">
        <v>3.4522762797967999</v>
      </c>
      <c r="AO1024" s="5">
        <v>3.4795185331277398</v>
      </c>
      <c r="AP1024" s="5">
        <v>3.5134628013885001</v>
      </c>
      <c r="AQ1024" s="5">
        <v>3.5538256022847698</v>
      </c>
      <c r="AR1024" s="5">
        <v>3.5956427409148399</v>
      </c>
      <c r="AS1024" s="5">
        <v>3.6387782204515302</v>
      </c>
      <c r="AT1024" s="5">
        <v>3.7196025215445001</v>
      </c>
      <c r="AU1024" s="5">
        <v>3.8122455866534501</v>
      </c>
      <c r="AV1024" s="5">
        <v>3.9184663118745799</v>
      </c>
      <c r="AW1024" s="5">
        <v>4.0254216083671102</v>
      </c>
      <c r="AX1024" s="5">
        <v>4.1289504486929403</v>
      </c>
      <c r="AY1024" s="5">
        <v>4.1657946307958698</v>
      </c>
      <c r="AZ1024" s="5">
        <v>4.2734090740328199</v>
      </c>
      <c r="BA1024" s="5">
        <v>4.4853160911733498</v>
      </c>
      <c r="BB1024" s="5">
        <v>4.7385707474704697</v>
      </c>
      <c r="BC1024" s="5">
        <v>4.9293533878554898</v>
      </c>
      <c r="BD1024" s="5">
        <v>4.7471611591340803</v>
      </c>
      <c r="BE1024" s="5">
        <v>4.53646668239851</v>
      </c>
      <c r="BF1024" s="5">
        <v>4.3778528427564503</v>
      </c>
      <c r="BG1024" s="5">
        <v>4.3006616402523496</v>
      </c>
      <c r="BH1024" s="5">
        <v>4.2731458949496401</v>
      </c>
      <c r="BI1024" s="5">
        <v>4.2838077318572596</v>
      </c>
      <c r="BJ1024" s="5">
        <v>4.2598410644982501</v>
      </c>
      <c r="BK1024" s="5">
        <v>4.2285936113575904</v>
      </c>
      <c r="BL1024" s="12"/>
    </row>
    <row r="1025" spans="1:64" x14ac:dyDescent="0.3">
      <c r="A1025" s="22" t="s">
        <v>118</v>
      </c>
      <c r="B1025" s="5" t="s">
        <v>119</v>
      </c>
      <c r="C1025" s="6" t="s">
        <v>2159</v>
      </c>
      <c r="D1025" s="5" t="s">
        <v>2160</v>
      </c>
      <c r="E1025" s="5">
        <v>3.2791871996106301</v>
      </c>
      <c r="F1025" s="5">
        <v>3.27108326931033</v>
      </c>
      <c r="G1025" s="5">
        <v>3.2719132081970002</v>
      </c>
      <c r="H1025" s="5">
        <v>3.2772266191060102</v>
      </c>
      <c r="I1025" s="5">
        <v>3.2898115859757202</v>
      </c>
      <c r="J1025" s="5">
        <v>3.3072350676896498</v>
      </c>
      <c r="K1025" s="5">
        <v>3.3953276237774301</v>
      </c>
      <c r="L1025" s="5">
        <v>3.4807956104252402</v>
      </c>
      <c r="M1025" s="5">
        <v>3.5601846372351802</v>
      </c>
      <c r="N1025" s="5">
        <v>3.6267533121295998</v>
      </c>
      <c r="O1025" s="5">
        <v>3.6911637787957199</v>
      </c>
      <c r="P1025" s="5">
        <v>3.64944744281676</v>
      </c>
      <c r="Q1025" s="5">
        <v>3.6205572960972701</v>
      </c>
      <c r="R1025" s="5">
        <v>3.5930431285814799</v>
      </c>
      <c r="S1025" s="5">
        <v>3.5652326465370998</v>
      </c>
      <c r="T1025" s="5">
        <v>3.5478017616149402</v>
      </c>
      <c r="U1025" s="5">
        <v>3.52330846363953</v>
      </c>
      <c r="V1025" s="5">
        <v>3.5035302068327701</v>
      </c>
      <c r="W1025" s="5">
        <v>3.4818652849740901</v>
      </c>
      <c r="X1025" s="5">
        <v>3.4700633517619202</v>
      </c>
      <c r="Y1025" s="5">
        <v>3.4604230498255002</v>
      </c>
      <c r="Z1025" s="5">
        <v>3.48759007205765</v>
      </c>
      <c r="AA1025" s="5">
        <v>3.52131445683019</v>
      </c>
      <c r="AB1025" s="5">
        <v>3.5519965571301202</v>
      </c>
      <c r="AC1025" s="5">
        <v>3.57665003692706</v>
      </c>
      <c r="AD1025" s="5">
        <v>3.5969203032407799</v>
      </c>
      <c r="AE1025" s="5">
        <v>3.6085759814573399</v>
      </c>
      <c r="AF1025" s="5">
        <v>3.6262956126650598</v>
      </c>
      <c r="AG1025" s="5">
        <v>3.6441750205080399</v>
      </c>
      <c r="AH1025" s="5">
        <v>3.6662452591656098</v>
      </c>
      <c r="AI1025" s="5">
        <v>3.6945649434207599</v>
      </c>
      <c r="AJ1025" s="5">
        <v>3.6985859107638701</v>
      </c>
      <c r="AK1025" s="5">
        <v>3.7098393574297202</v>
      </c>
      <c r="AL1025" s="5">
        <v>3.7241631607828798</v>
      </c>
      <c r="AM1025" s="5">
        <v>3.7384398038773399</v>
      </c>
      <c r="AN1025" s="5">
        <v>3.7497247110915302</v>
      </c>
      <c r="AO1025" s="5">
        <v>3.7281399046104902</v>
      </c>
      <c r="AP1025" s="5">
        <v>3.6956885492777101</v>
      </c>
      <c r="AQ1025" s="5">
        <v>3.6642494322607599</v>
      </c>
      <c r="AR1025" s="5">
        <v>3.6480062093722698</v>
      </c>
      <c r="AS1025" s="5">
        <v>3.6520654517779398</v>
      </c>
      <c r="AT1025" s="5">
        <v>3.6970411264809901</v>
      </c>
      <c r="AU1025" s="5">
        <v>3.7628278221208702</v>
      </c>
      <c r="AV1025" s="5">
        <v>3.8405526144884199</v>
      </c>
      <c r="AW1025" s="5">
        <v>3.9181252878857702</v>
      </c>
      <c r="AX1025" s="5">
        <v>3.9911204361102302</v>
      </c>
      <c r="AY1025" s="5">
        <v>4.0114954100731302</v>
      </c>
      <c r="AZ1025" s="5">
        <v>4.0688099670628697</v>
      </c>
      <c r="BA1025" s="5">
        <v>4.1908412310869601</v>
      </c>
      <c r="BB1025" s="5">
        <v>4.34254842625361</v>
      </c>
      <c r="BC1025" s="5">
        <v>4.4624915577864304</v>
      </c>
      <c r="BD1025" s="5">
        <v>4.3887783687223401</v>
      </c>
      <c r="BE1025" s="5">
        <v>4.3313430006634404</v>
      </c>
      <c r="BF1025" s="5">
        <v>4.3324016340571898</v>
      </c>
      <c r="BG1025" s="5">
        <v>4.3873405621770196</v>
      </c>
      <c r="BH1025" s="5">
        <v>4.45218175077959</v>
      </c>
      <c r="BI1025" s="5">
        <v>4.4431854396090804</v>
      </c>
      <c r="BJ1025" s="5">
        <v>4.3822032552326098</v>
      </c>
      <c r="BK1025" s="5">
        <v>4.3033573868574804</v>
      </c>
      <c r="BL1025" s="12"/>
    </row>
    <row r="1026" spans="1:64" x14ac:dyDescent="0.3">
      <c r="A1026" s="22" t="s">
        <v>118</v>
      </c>
      <c r="B1026" s="5" t="s">
        <v>119</v>
      </c>
      <c r="C1026" s="6" t="s">
        <v>2161</v>
      </c>
      <c r="D1026" s="5" t="s">
        <v>2162</v>
      </c>
      <c r="E1026" s="5">
        <v>2.6188544539996799</v>
      </c>
      <c r="F1026" s="5">
        <v>2.6084499968610699</v>
      </c>
      <c r="G1026" s="5">
        <v>2.6008315377378501</v>
      </c>
      <c r="H1026" s="5">
        <v>2.5924838520258402</v>
      </c>
      <c r="I1026" s="5">
        <v>2.5937419924266201</v>
      </c>
      <c r="J1026" s="5">
        <v>2.59985032844591</v>
      </c>
      <c r="K1026" s="5">
        <v>2.5564642799111699</v>
      </c>
      <c r="L1026" s="5">
        <v>2.5344337995276098</v>
      </c>
      <c r="M1026" s="5">
        <v>2.5307227660903999</v>
      </c>
      <c r="N1026" s="5">
        <v>2.53716500497233</v>
      </c>
      <c r="O1026" s="5">
        <v>2.5407490357098399</v>
      </c>
      <c r="P1026" s="5">
        <v>2.4975798644724101</v>
      </c>
      <c r="Q1026" s="5">
        <v>2.4551109024762399</v>
      </c>
      <c r="R1026" s="5">
        <v>2.4242286545190201</v>
      </c>
      <c r="S1026" s="5">
        <v>2.4102744546094299</v>
      </c>
      <c r="T1026" s="5">
        <v>2.4064569712715902</v>
      </c>
      <c r="U1026" s="5">
        <v>2.3900435491527499</v>
      </c>
      <c r="V1026" s="5">
        <v>2.3690897812994001</v>
      </c>
      <c r="W1026" s="5">
        <v>2.3496514360059799</v>
      </c>
      <c r="X1026" s="5">
        <v>2.3381227137308098</v>
      </c>
      <c r="Y1026" s="5">
        <v>2.3329973426188899</v>
      </c>
      <c r="Z1026" s="5">
        <v>2.3495436394751898</v>
      </c>
      <c r="AA1026" s="5">
        <v>2.3674390349735299</v>
      </c>
      <c r="AB1026" s="5">
        <v>2.3854203648290002</v>
      </c>
      <c r="AC1026" s="5">
        <v>2.4081303223468602</v>
      </c>
      <c r="AD1026" s="5">
        <v>2.43100128369705</v>
      </c>
      <c r="AE1026" s="5">
        <v>2.45160886831983</v>
      </c>
      <c r="AF1026" s="5">
        <v>2.4708660217838401</v>
      </c>
      <c r="AG1026" s="5">
        <v>2.4956970740103301</v>
      </c>
      <c r="AH1026" s="5">
        <v>2.5260694994078401</v>
      </c>
      <c r="AI1026" s="5">
        <v>2.5563952018428502</v>
      </c>
      <c r="AJ1026" s="5">
        <v>2.60224062879522</v>
      </c>
      <c r="AK1026" s="5">
        <v>2.65047154816149</v>
      </c>
      <c r="AL1026" s="5">
        <v>2.6949497028480298</v>
      </c>
      <c r="AM1026" s="5">
        <v>2.7373427623756199</v>
      </c>
      <c r="AN1026" s="5">
        <v>2.7671942164908199</v>
      </c>
      <c r="AO1026" s="5">
        <v>2.7826585864381199</v>
      </c>
      <c r="AP1026" s="5">
        <v>2.78520499108734</v>
      </c>
      <c r="AQ1026" s="5">
        <v>2.77995301487862</v>
      </c>
      <c r="AR1026" s="5">
        <v>2.7809166516000698</v>
      </c>
      <c r="AS1026" s="5">
        <v>2.7877379371403301</v>
      </c>
      <c r="AT1026" s="5">
        <v>2.8372782024804599</v>
      </c>
      <c r="AU1026" s="5">
        <v>2.8947756944298</v>
      </c>
      <c r="AV1026" s="5">
        <v>2.9568290628146401</v>
      </c>
      <c r="AW1026" s="5">
        <v>3.02156833308312</v>
      </c>
      <c r="AX1026" s="5">
        <v>3.0901287553648098</v>
      </c>
      <c r="AY1026" s="5">
        <v>3.21448277174223</v>
      </c>
      <c r="AZ1026" s="5">
        <v>3.27188683448429</v>
      </c>
      <c r="BA1026" s="5">
        <v>3.2455830548688298</v>
      </c>
      <c r="BB1026" s="5">
        <v>3.1917147851883301</v>
      </c>
      <c r="BC1026" s="5">
        <v>3.1999518416277501</v>
      </c>
      <c r="BD1026" s="5">
        <v>3.3103771453436299</v>
      </c>
      <c r="BE1026" s="5">
        <v>3.4542244065976102</v>
      </c>
      <c r="BF1026" s="5">
        <v>3.5369317058120902</v>
      </c>
      <c r="BG1026" s="5">
        <v>3.5143868287428801</v>
      </c>
      <c r="BH1026" s="5">
        <v>3.4240575043989399</v>
      </c>
      <c r="BI1026" s="5">
        <v>3.50128718431167</v>
      </c>
      <c r="BJ1026" s="5">
        <v>3.5682299589155999</v>
      </c>
      <c r="BK1026" s="5">
        <v>3.6241126885536801</v>
      </c>
      <c r="BL1026" s="12"/>
    </row>
    <row r="1027" spans="1:64" x14ac:dyDescent="0.3">
      <c r="A1027" s="22" t="s">
        <v>118</v>
      </c>
      <c r="B1027" s="5" t="s">
        <v>119</v>
      </c>
      <c r="C1027" s="6" t="s">
        <v>2163</v>
      </c>
      <c r="D1027" s="5" t="s">
        <v>2164</v>
      </c>
      <c r="E1027" s="5">
        <v>2.6038814868893301</v>
      </c>
      <c r="F1027" s="5">
        <v>2.5944093138703401</v>
      </c>
      <c r="G1027" s="5">
        <v>2.5888295735032401</v>
      </c>
      <c r="H1027" s="5">
        <v>2.5888975588005798</v>
      </c>
      <c r="I1027" s="5">
        <v>2.5896791284837701</v>
      </c>
      <c r="J1027" s="5">
        <v>2.6002251957369902</v>
      </c>
      <c r="K1027" s="5">
        <v>2.6529164343992302</v>
      </c>
      <c r="L1027" s="5">
        <v>2.7263374485596699</v>
      </c>
      <c r="M1027" s="5">
        <v>2.8263699846135601</v>
      </c>
      <c r="N1027" s="5">
        <v>2.9380134086904799</v>
      </c>
      <c r="O1027" s="5">
        <v>3.0472017526389199</v>
      </c>
      <c r="P1027" s="5">
        <v>2.9898055341386098</v>
      </c>
      <c r="Q1027" s="5">
        <v>2.9317177417681601</v>
      </c>
      <c r="R1027" s="5">
        <v>2.88730270433296</v>
      </c>
      <c r="S1027" s="5">
        <v>2.8634919397282701</v>
      </c>
      <c r="T1027" s="5">
        <v>2.85033833591653</v>
      </c>
      <c r="U1027" s="5">
        <v>2.8212131766603701</v>
      </c>
      <c r="V1027" s="5">
        <v>2.7868181899020099</v>
      </c>
      <c r="W1027" s="5">
        <v>2.76511226252159</v>
      </c>
      <c r="X1027" s="5">
        <v>2.75084441008923</v>
      </c>
      <c r="Y1027" s="5">
        <v>2.7411400389953</v>
      </c>
      <c r="Z1027" s="5">
        <v>2.7349879903923102</v>
      </c>
      <c r="AA1027" s="5">
        <v>2.7327030713512999</v>
      </c>
      <c r="AB1027" s="5">
        <v>2.7496849159263501</v>
      </c>
      <c r="AC1027" s="5">
        <v>2.78384855381554</v>
      </c>
      <c r="AD1027" s="5">
        <v>2.8240405503258499</v>
      </c>
      <c r="AE1027" s="5">
        <v>2.8190641749963801</v>
      </c>
      <c r="AF1027" s="5">
        <v>2.8169813999716</v>
      </c>
      <c r="AG1027" s="5">
        <v>2.8377570457294601</v>
      </c>
      <c r="AH1027" s="5">
        <v>2.87644603944918</v>
      </c>
      <c r="AI1027" s="5">
        <v>2.9185073161671999</v>
      </c>
      <c r="AJ1027" s="5">
        <v>2.93536514496029</v>
      </c>
      <c r="AK1027" s="5">
        <v>2.9354919678714899</v>
      </c>
      <c r="AL1027" s="5">
        <v>2.9412840680446299</v>
      </c>
      <c r="AM1027" s="5">
        <v>2.9560860945235299</v>
      </c>
      <c r="AN1027" s="5">
        <v>2.9800748785831002</v>
      </c>
      <c r="AO1027" s="5">
        <v>3.0036338859868299</v>
      </c>
      <c r="AP1027" s="5">
        <v>3.0196887723799399</v>
      </c>
      <c r="AQ1027" s="5">
        <v>3.0301368059593399</v>
      </c>
      <c r="AR1027" s="5">
        <v>3.0281469982644</v>
      </c>
      <c r="AS1027" s="5">
        <v>3.0199568728594999</v>
      </c>
      <c r="AT1027" s="5">
        <v>3.0322767404834301</v>
      </c>
      <c r="AU1027" s="5">
        <v>3.04335980464375</v>
      </c>
      <c r="AV1027" s="5">
        <v>3.0533524885364001</v>
      </c>
      <c r="AW1027" s="5">
        <v>3.0736603715645598</v>
      </c>
      <c r="AX1027" s="5">
        <v>3.1087840242782998</v>
      </c>
      <c r="AY1027" s="5">
        <v>3.1969321166747502</v>
      </c>
      <c r="AZ1027" s="5">
        <v>3.2418015179722199</v>
      </c>
      <c r="BA1027" s="5">
        <v>3.22210845956613</v>
      </c>
      <c r="BB1027" s="5">
        <v>3.17484741242242</v>
      </c>
      <c r="BC1027" s="5">
        <v>3.1651005144539002</v>
      </c>
      <c r="BD1027" s="5">
        <v>3.2617433315740301</v>
      </c>
      <c r="BE1027" s="5">
        <v>3.3827757242599401</v>
      </c>
      <c r="BF1027" s="5">
        <v>3.4608532727216899</v>
      </c>
      <c r="BG1027" s="5">
        <v>3.4717865997550601</v>
      </c>
      <c r="BH1027" s="5">
        <v>3.45707369905432</v>
      </c>
      <c r="BI1027" s="5">
        <v>3.5367019581459598</v>
      </c>
      <c r="BJ1027" s="5">
        <v>3.6308894919655001</v>
      </c>
      <c r="BK1027" s="5">
        <v>3.7239167492032701</v>
      </c>
      <c r="BL1027" s="12"/>
    </row>
    <row r="1028" spans="1:64" x14ac:dyDescent="0.3">
      <c r="A1028" s="22" t="s">
        <v>118</v>
      </c>
      <c r="B1028" s="5" t="s">
        <v>119</v>
      </c>
      <c r="C1028" s="6" t="s">
        <v>2165</v>
      </c>
      <c r="D1028" s="5" t="s">
        <v>2166</v>
      </c>
      <c r="E1028" s="5">
        <v>2.0541943858510501</v>
      </c>
      <c r="F1028" s="5">
        <v>2.0465817063217999</v>
      </c>
      <c r="G1028" s="5">
        <v>2.0484962520105601</v>
      </c>
      <c r="H1028" s="5">
        <v>2.04345273047563</v>
      </c>
      <c r="I1028" s="5">
        <v>2.0470916493465801</v>
      </c>
      <c r="J1028" s="5">
        <v>2.04828293467114</v>
      </c>
      <c r="K1028" s="5">
        <v>1.99317554026973</v>
      </c>
      <c r="L1028" s="5">
        <v>1.93996974602585</v>
      </c>
      <c r="M1028" s="5">
        <v>1.8954384503228501</v>
      </c>
      <c r="N1028" s="5">
        <v>1.861437641839</v>
      </c>
      <c r="O1028" s="5">
        <v>1.84397163120567</v>
      </c>
      <c r="P1028" s="5">
        <v>1.86108422071636</v>
      </c>
      <c r="Q1028" s="5">
        <v>1.86832531393029</v>
      </c>
      <c r="R1028" s="5">
        <v>1.86304357704367</v>
      </c>
      <c r="S1028" s="5">
        <v>1.83849401829697</v>
      </c>
      <c r="T1028" s="5">
        <v>1.8101667483016399</v>
      </c>
      <c r="U1028" s="5">
        <v>1.8265876865286601</v>
      </c>
      <c r="V1028" s="5">
        <v>1.83684494867639</v>
      </c>
      <c r="W1028" s="5">
        <v>1.8292327708410201</v>
      </c>
      <c r="X1028" s="5">
        <v>1.8139306859750299</v>
      </c>
      <c r="Y1028" s="5">
        <v>1.7905250618528401</v>
      </c>
      <c r="Z1028" s="5">
        <v>1.8165288077581301</v>
      </c>
      <c r="AA1028" s="5">
        <v>1.8293847088431801</v>
      </c>
      <c r="AB1028" s="5">
        <v>1.83259792733851</v>
      </c>
      <c r="AC1028" s="5">
        <v>1.8283342392647099</v>
      </c>
      <c r="AD1028" s="5">
        <v>1.82284980744544</v>
      </c>
      <c r="AE1028" s="5">
        <v>1.8574689640076301</v>
      </c>
      <c r="AF1028" s="5">
        <v>1.8843780942950701</v>
      </c>
      <c r="AG1028" s="5">
        <v>1.89328743545611</v>
      </c>
      <c r="AH1028" s="5">
        <v>1.89058031716687</v>
      </c>
      <c r="AI1028" s="5">
        <v>1.8821810826755101</v>
      </c>
      <c r="AJ1028" s="5">
        <v>1.92541244217622</v>
      </c>
      <c r="AK1028" s="5">
        <v>1.9683162021828999</v>
      </c>
      <c r="AL1028" s="5">
        <v>2.0054542180143602</v>
      </c>
      <c r="AM1028" s="5">
        <v>2.0339195193691699</v>
      </c>
      <c r="AN1028" s="5">
        <v>2.0613520906604101</v>
      </c>
      <c r="AO1028" s="5">
        <v>2.09177514014893</v>
      </c>
      <c r="AP1028" s="5">
        <v>2.1355192794821298</v>
      </c>
      <c r="AQ1028" s="5">
        <v>2.1822746326408402</v>
      </c>
      <c r="AR1028" s="5">
        <v>2.2215693364671898</v>
      </c>
      <c r="AS1028" s="5">
        <v>2.2465692784417901</v>
      </c>
      <c r="AT1028" s="5">
        <v>2.2652811868127101</v>
      </c>
      <c r="AU1028" s="5">
        <v>2.2831290996140301</v>
      </c>
      <c r="AV1028" s="5">
        <v>2.3075184416545098</v>
      </c>
      <c r="AW1028" s="5">
        <v>2.3439923935345002</v>
      </c>
      <c r="AX1028" s="5">
        <v>2.3849005072181</v>
      </c>
      <c r="AY1028" s="5">
        <v>2.39254932551989</v>
      </c>
      <c r="AZ1028" s="5">
        <v>2.4495062003415802</v>
      </c>
      <c r="BA1028" s="5">
        <v>2.58179611870285</v>
      </c>
      <c r="BB1028" s="5">
        <v>2.7431971888188502</v>
      </c>
      <c r="BC1028" s="5">
        <v>2.8680030614965202</v>
      </c>
      <c r="BD1028" s="5">
        <v>2.7530689606118699</v>
      </c>
      <c r="BE1028" s="5">
        <v>2.6226066578242899</v>
      </c>
      <c r="BF1028" s="5">
        <v>2.5401672349278899</v>
      </c>
      <c r="BG1028" s="5">
        <v>2.5350053854439101</v>
      </c>
      <c r="BH1028" s="5">
        <v>2.5727228482647599</v>
      </c>
      <c r="BI1028" s="5">
        <v>2.6451090642571198</v>
      </c>
      <c r="BJ1028" s="5">
        <v>2.7159774249036901</v>
      </c>
      <c r="BK1028" s="5">
        <v>2.7853260869565202</v>
      </c>
      <c r="BL1028" s="12"/>
    </row>
    <row r="1029" spans="1:64" x14ac:dyDescent="0.3">
      <c r="A1029" s="22" t="s">
        <v>118</v>
      </c>
      <c r="B1029" s="5" t="s">
        <v>119</v>
      </c>
      <c r="C1029" s="6" t="s">
        <v>2167</v>
      </c>
      <c r="D1029" s="5" t="s">
        <v>2168</v>
      </c>
      <c r="E1029" s="5">
        <v>1.9772464561659699</v>
      </c>
      <c r="F1029" s="5">
        <v>1.9709237042728001</v>
      </c>
      <c r="G1029" s="5">
        <v>1.9746283221399501</v>
      </c>
      <c r="H1029" s="5">
        <v>1.9841712183703</v>
      </c>
      <c r="I1029" s="5">
        <v>1.9922688076122499</v>
      </c>
      <c r="J1029" s="5">
        <v>2.00057608211789</v>
      </c>
      <c r="K1029" s="5">
        <v>2.049865707191</v>
      </c>
      <c r="L1029" s="5">
        <v>2.0894571820497698</v>
      </c>
      <c r="M1029" s="5">
        <v>2.1280624926026799</v>
      </c>
      <c r="N1029" s="5">
        <v>2.1737638148410898</v>
      </c>
      <c r="O1029" s="5">
        <v>2.2328442762619201</v>
      </c>
      <c r="P1029" s="5">
        <v>2.26162940118222</v>
      </c>
      <c r="Q1029" s="5">
        <v>2.2698508205904901</v>
      </c>
      <c r="R1029" s="5">
        <v>2.25394591334071</v>
      </c>
      <c r="S1029" s="5">
        <v>2.20853394670669</v>
      </c>
      <c r="T1029" s="5">
        <v>2.1604354893584898</v>
      </c>
      <c r="U1029" s="5">
        <v>2.1796117394731498</v>
      </c>
      <c r="V1029" s="5">
        <v>2.1892617688381399</v>
      </c>
      <c r="W1029" s="5">
        <v>2.17789291882556</v>
      </c>
      <c r="X1029" s="5">
        <v>2.1408526441378601</v>
      </c>
      <c r="Y1029" s="5">
        <v>2.0988645486867799</v>
      </c>
      <c r="Z1029" s="5">
        <v>2.12650120096077</v>
      </c>
      <c r="AA1029" s="5">
        <v>2.14006867033536</v>
      </c>
      <c r="AB1029" s="5">
        <v>2.12720174602687</v>
      </c>
      <c r="AC1029" s="5">
        <v>2.09806019865254</v>
      </c>
      <c r="AD1029" s="5">
        <v>2.0688941760628898</v>
      </c>
      <c r="AE1029" s="5">
        <v>2.1150224540055</v>
      </c>
      <c r="AF1029" s="5">
        <v>2.1425528893937198</v>
      </c>
      <c r="AG1029" s="5">
        <v>2.1370076331632402</v>
      </c>
      <c r="AH1029" s="5">
        <v>2.1056781262319402</v>
      </c>
      <c r="AI1029" s="5">
        <v>2.0721401944787199</v>
      </c>
      <c r="AJ1029" s="5">
        <v>2.1346936139988402</v>
      </c>
      <c r="AK1029" s="5">
        <v>2.1950301204819298</v>
      </c>
      <c r="AL1029" s="5">
        <v>2.23644899701238</v>
      </c>
      <c r="AM1029" s="5">
        <v>2.2497121080811602</v>
      </c>
      <c r="AN1029" s="5">
        <v>2.25099393784846</v>
      </c>
      <c r="AO1029" s="5">
        <v>2.27231433113786</v>
      </c>
      <c r="AP1029" s="5">
        <v>2.3012995705281898</v>
      </c>
      <c r="AQ1029" s="5">
        <v>2.3345876622307999</v>
      </c>
      <c r="AR1029" s="5">
        <v>2.36408913036448</v>
      </c>
      <c r="AS1029" s="5">
        <v>2.38573421842628</v>
      </c>
      <c r="AT1029" s="5">
        <v>2.4067985856956802</v>
      </c>
      <c r="AU1029" s="5">
        <v>2.43488965802565</v>
      </c>
      <c r="AV1029" s="5">
        <v>2.4708243953319</v>
      </c>
      <c r="AW1029" s="5">
        <v>2.5074850299401201</v>
      </c>
      <c r="AX1029" s="5">
        <v>2.5364830183023899</v>
      </c>
      <c r="AY1029" s="5">
        <v>2.50318045780288</v>
      </c>
      <c r="AZ1029" s="5">
        <v>2.50877130173278</v>
      </c>
      <c r="BA1029" s="5">
        <v>2.5920383642680198</v>
      </c>
      <c r="BB1029" s="5">
        <v>2.7217862577148599</v>
      </c>
      <c r="BC1029" s="5">
        <v>2.8299133682973001</v>
      </c>
      <c r="BD1029" s="5">
        <v>2.76886849904592</v>
      </c>
      <c r="BE1029" s="5">
        <v>2.6980065080719</v>
      </c>
      <c r="BF1029" s="5">
        <v>2.6699327333599499</v>
      </c>
      <c r="BG1029" s="5">
        <v>2.6996146608118998</v>
      </c>
      <c r="BH1029" s="5">
        <v>2.7585354684422101</v>
      </c>
      <c r="BI1029" s="5">
        <v>2.7860203250593099</v>
      </c>
      <c r="BJ1029" s="5">
        <v>2.8022346060091299</v>
      </c>
      <c r="BK1029" s="5">
        <v>2.8203936153727001</v>
      </c>
      <c r="BL1029" s="12"/>
    </row>
    <row r="1030" spans="1:64" x14ac:dyDescent="0.3">
      <c r="A1030" s="22" t="s">
        <v>118</v>
      </c>
      <c r="B1030" s="5" t="s">
        <v>119</v>
      </c>
      <c r="C1030" s="6" t="s">
        <v>2169</v>
      </c>
      <c r="D1030" s="5" t="s">
        <v>2170</v>
      </c>
      <c r="E1030" s="5">
        <v>1.56417329222781</v>
      </c>
      <c r="F1030" s="5">
        <v>1.5569087827233401</v>
      </c>
      <c r="G1030" s="5">
        <v>1.54775272374131</v>
      </c>
      <c r="H1030" s="5">
        <v>1.54726952436876</v>
      </c>
      <c r="I1030" s="5">
        <v>1.54884263872676</v>
      </c>
      <c r="J1030" s="5">
        <v>1.5576928407106601</v>
      </c>
      <c r="K1030" s="5">
        <v>1.5246709635487199</v>
      </c>
      <c r="L1030" s="5">
        <v>1.4861601337544099</v>
      </c>
      <c r="M1030" s="5">
        <v>1.4398042074567801</v>
      </c>
      <c r="N1030" s="5">
        <v>1.3871535303567299</v>
      </c>
      <c r="O1030" s="5">
        <v>1.3363195222097799</v>
      </c>
      <c r="P1030" s="5">
        <v>1.3480154888673801</v>
      </c>
      <c r="Q1030" s="5">
        <v>1.3589954230724099</v>
      </c>
      <c r="R1030" s="5">
        <v>1.37001863043577</v>
      </c>
      <c r="S1030" s="5">
        <v>1.37667135819845</v>
      </c>
      <c r="T1030" s="5">
        <v>1.3757267287092401</v>
      </c>
      <c r="U1030" s="5">
        <v>1.37871251367361</v>
      </c>
      <c r="V1030" s="5">
        <v>1.3926406146827499</v>
      </c>
      <c r="W1030" s="5">
        <v>1.4039652795308499</v>
      </c>
      <c r="X1030" s="5">
        <v>1.42172945657503</v>
      </c>
      <c r="Y1030" s="5">
        <v>1.43132044350774</v>
      </c>
      <c r="Z1030" s="5">
        <v>1.44573588134626</v>
      </c>
      <c r="AA1030" s="5">
        <v>1.46142497613469</v>
      </c>
      <c r="AB1030" s="5">
        <v>1.47588375513516</v>
      </c>
      <c r="AC1030" s="5">
        <v>1.4956103506778</v>
      </c>
      <c r="AD1030" s="5">
        <v>1.51315789473684</v>
      </c>
      <c r="AE1030" s="5">
        <v>1.5181838081240799</v>
      </c>
      <c r="AF1030" s="5">
        <v>1.5309619925356099</v>
      </c>
      <c r="AG1030" s="5">
        <v>1.5490533562822699</v>
      </c>
      <c r="AH1030" s="5">
        <v>1.5670585516623801</v>
      </c>
      <c r="AI1030" s="5">
        <v>1.5815939545467299</v>
      </c>
      <c r="AJ1030" s="5">
        <v>1.56380060859954</v>
      </c>
      <c r="AK1030" s="5">
        <v>1.55637384762107</v>
      </c>
      <c r="AL1030" s="5">
        <v>1.56294219043454</v>
      </c>
      <c r="AM1030" s="5">
        <v>1.5870830464985299</v>
      </c>
      <c r="AN1030" s="5">
        <v>1.61684251660805</v>
      </c>
      <c r="AO1030" s="5">
        <v>1.60289740739413</v>
      </c>
      <c r="AP1030" s="5">
        <v>1.59255089595647</v>
      </c>
      <c r="AQ1030" s="5">
        <v>1.59265742318854</v>
      </c>
      <c r="AR1030" s="5">
        <v>1.6068522871090201</v>
      </c>
      <c r="AS1030" s="5">
        <v>1.6334661354581701</v>
      </c>
      <c r="AT1030" s="5">
        <v>1.6749024144978</v>
      </c>
      <c r="AU1030" s="5">
        <v>1.72104697024023</v>
      </c>
      <c r="AV1030" s="5">
        <v>1.7650564037232599</v>
      </c>
      <c r="AW1030" s="5">
        <v>1.80353300305259</v>
      </c>
      <c r="AX1030" s="5">
        <v>1.83476394849785</v>
      </c>
      <c r="AY1030" s="5">
        <v>1.8893053520805201</v>
      </c>
      <c r="AZ1030" s="5">
        <v>1.89258929234425</v>
      </c>
      <c r="BA1030" s="5">
        <v>1.8482798590924301</v>
      </c>
      <c r="BB1030" s="5">
        <v>1.797602020095</v>
      </c>
      <c r="BC1030" s="5">
        <v>1.78873954060353</v>
      </c>
      <c r="BD1030" s="5">
        <v>1.86104114541058</v>
      </c>
      <c r="BE1030" s="5">
        <v>1.9504772444321501</v>
      </c>
      <c r="BF1030" s="5">
        <v>1.99036461011479</v>
      </c>
      <c r="BG1030" s="5">
        <v>1.9587628865979401</v>
      </c>
      <c r="BH1030" s="5">
        <v>1.8906068660851301</v>
      </c>
      <c r="BI1030" s="5">
        <v>1.9231189970901601</v>
      </c>
      <c r="BJ1030" s="5">
        <v>1.96536968852622</v>
      </c>
      <c r="BK1030" s="5">
        <v>2.0179403283052402</v>
      </c>
      <c r="BL1030" s="12"/>
    </row>
    <row r="1031" spans="1:64" x14ac:dyDescent="0.3">
      <c r="A1031" s="22" t="s">
        <v>118</v>
      </c>
      <c r="B1031" s="5" t="s">
        <v>119</v>
      </c>
      <c r="C1031" s="6" t="s">
        <v>2171</v>
      </c>
      <c r="D1031" s="5" t="s">
        <v>2172</v>
      </c>
      <c r="E1031" s="5">
        <v>1.4540366246881999</v>
      </c>
      <c r="F1031" s="5">
        <v>1.4508598782577899</v>
      </c>
      <c r="G1031" s="5">
        <v>1.44365995063429</v>
      </c>
      <c r="H1031" s="5">
        <v>1.44354029651098</v>
      </c>
      <c r="I1031" s="5">
        <v>1.4489227691725499</v>
      </c>
      <c r="J1031" s="5">
        <v>1.4506795150436</v>
      </c>
      <c r="K1031" s="5">
        <v>1.5405665636243899</v>
      </c>
      <c r="L1031" s="5">
        <v>1.6117969821673499</v>
      </c>
      <c r="M1031" s="5">
        <v>1.6712036927447</v>
      </c>
      <c r="N1031" s="5">
        <v>1.71155298263277</v>
      </c>
      <c r="O1031" s="5">
        <v>1.74600013277568</v>
      </c>
      <c r="P1031" s="5">
        <v>1.73477255204318</v>
      </c>
      <c r="Q1031" s="5">
        <v>1.7366226113658501</v>
      </c>
      <c r="R1031" s="5">
        <v>1.74323916758822</v>
      </c>
      <c r="S1031" s="5">
        <v>1.75240248728095</v>
      </c>
      <c r="T1031" s="5">
        <v>1.75405436056402</v>
      </c>
      <c r="U1031" s="5">
        <v>1.73415702736888</v>
      </c>
      <c r="V1031" s="5">
        <v>1.72686691920539</v>
      </c>
      <c r="W1031" s="5">
        <v>1.73229706390328</v>
      </c>
      <c r="X1031" s="5">
        <v>1.7493152296291301</v>
      </c>
      <c r="Y1031" s="5">
        <v>1.75970376681467</v>
      </c>
      <c r="Z1031" s="5">
        <v>1.7598078462770199</v>
      </c>
      <c r="AA1031" s="5">
        <v>1.7590894125393901</v>
      </c>
      <c r="AB1031" s="5">
        <v>1.7644708124558099</v>
      </c>
      <c r="AC1031" s="5">
        <v>1.7770208148069999</v>
      </c>
      <c r="AD1031" s="5">
        <v>1.7822045545227501</v>
      </c>
      <c r="AE1031" s="5">
        <v>1.7789366941909299</v>
      </c>
      <c r="AF1031" s="5">
        <v>1.7790714184296501</v>
      </c>
      <c r="AG1031" s="5">
        <v>1.7838521752429699</v>
      </c>
      <c r="AH1031" s="5">
        <v>1.7984584641735699</v>
      </c>
      <c r="AI1031" s="5">
        <v>1.80284156485056</v>
      </c>
      <c r="AJ1031" s="5">
        <v>1.77310001937109</v>
      </c>
      <c r="AK1031" s="5">
        <v>1.75451807228916</v>
      </c>
      <c r="AL1031" s="5">
        <v>1.7547710505456999</v>
      </c>
      <c r="AM1031" s="5">
        <v>1.7736516567141201</v>
      </c>
      <c r="AN1031" s="5">
        <v>1.8035770171432499</v>
      </c>
      <c r="AO1031" s="5">
        <v>1.78060413354531</v>
      </c>
      <c r="AP1031" s="5">
        <v>1.7636231803223801</v>
      </c>
      <c r="AQ1031" s="5">
        <v>1.75642615001481</v>
      </c>
      <c r="AR1031" s="5">
        <v>1.7636342076043301</v>
      </c>
      <c r="AS1031" s="5">
        <v>1.7789945456851699</v>
      </c>
      <c r="AT1031" s="5">
        <v>1.80199739470256</v>
      </c>
      <c r="AU1031" s="5">
        <v>1.8304557976206099</v>
      </c>
      <c r="AV1031" s="5">
        <v>1.85779229724677</v>
      </c>
      <c r="AW1031" s="5">
        <v>1.87893443881468</v>
      </c>
      <c r="AX1031" s="5">
        <v>1.9023622637267901</v>
      </c>
      <c r="AY1031" s="5">
        <v>1.9961376886537701</v>
      </c>
      <c r="AZ1031" s="5">
        <v>2.02545467564084</v>
      </c>
      <c r="BA1031" s="5">
        <v>1.9707192425157301</v>
      </c>
      <c r="BB1031" s="5">
        <v>1.87721187875058</v>
      </c>
      <c r="BC1031" s="5">
        <v>1.81518014224609</v>
      </c>
      <c r="BD1031" s="5">
        <v>1.87649709715399</v>
      </c>
      <c r="BE1031" s="5">
        <v>1.9816447098221299</v>
      </c>
      <c r="BF1031" s="5">
        <v>2.0594649384157</v>
      </c>
      <c r="BG1031" s="5">
        <v>2.07530543358126</v>
      </c>
      <c r="BH1031" s="5">
        <v>2.0592703510136401</v>
      </c>
      <c r="BI1031" s="5">
        <v>2.0834956269253899</v>
      </c>
      <c r="BJ1031" s="5">
        <v>2.1172132336185299</v>
      </c>
      <c r="BK1031" s="5">
        <v>2.1580794911702701</v>
      </c>
      <c r="BL1031" s="12"/>
    </row>
    <row r="1032" spans="1:64" x14ac:dyDescent="0.3">
      <c r="A1032" s="22" t="s">
        <v>118</v>
      </c>
      <c r="B1032" s="5" t="s">
        <v>119</v>
      </c>
      <c r="C1032" s="6" t="s">
        <v>2173</v>
      </c>
      <c r="D1032" s="5" t="s">
        <v>2174</v>
      </c>
      <c r="E1032" s="5">
        <v>2.4525428252916499</v>
      </c>
      <c r="F1032" s="5">
        <v>2.4549121071455802</v>
      </c>
      <c r="G1032" s="5">
        <v>2.4456441573000598</v>
      </c>
      <c r="H1032" s="5">
        <v>2.4347353672833298</v>
      </c>
      <c r="I1032" s="5">
        <v>2.42529293489565</v>
      </c>
      <c r="J1032" s="5">
        <v>2.4101252187962801</v>
      </c>
      <c r="K1032" s="5">
        <v>2.5197984161267102</v>
      </c>
      <c r="L1032" s="5">
        <v>2.62805895616505</v>
      </c>
      <c r="M1032" s="5">
        <v>2.74991631228536</v>
      </c>
      <c r="N1032" s="5">
        <v>2.8675823314481401</v>
      </c>
      <c r="O1032" s="5">
        <v>2.9855815969171999</v>
      </c>
      <c r="P1032" s="5">
        <v>2.9792069083058701</v>
      </c>
      <c r="Q1032" s="5">
        <v>2.9677675120307501</v>
      </c>
      <c r="R1032" s="5">
        <v>2.9536945182245802</v>
      </c>
      <c r="S1032" s="5">
        <v>2.9439725546117801</v>
      </c>
      <c r="T1032" s="5">
        <v>2.9361399573398499</v>
      </c>
      <c r="U1032" s="5">
        <v>2.9600217463060399</v>
      </c>
      <c r="V1032" s="5">
        <v>2.9708097928436898</v>
      </c>
      <c r="W1032" s="5">
        <v>2.9824962296055899</v>
      </c>
      <c r="X1032" s="5">
        <v>2.98803187944806</v>
      </c>
      <c r="Y1032" s="5">
        <v>2.9948874105729399</v>
      </c>
      <c r="Z1032" s="5">
        <v>3.0588572730110299</v>
      </c>
      <c r="AA1032" s="5">
        <v>3.1245108941883899</v>
      </c>
      <c r="AB1032" s="5">
        <v>3.1881747699442098</v>
      </c>
      <c r="AC1032" s="5">
        <v>3.2467788018795898</v>
      </c>
      <c r="AD1032" s="5">
        <v>3.3104074347612</v>
      </c>
      <c r="AE1032" s="5">
        <v>3.3565171622993399</v>
      </c>
      <c r="AF1032" s="5">
        <v>3.40317021730025</v>
      </c>
      <c r="AG1032" s="5">
        <v>3.45260740049528</v>
      </c>
      <c r="AH1032" s="5">
        <v>3.50154768407636</v>
      </c>
      <c r="AI1032" s="5">
        <v>3.5524960258710698</v>
      </c>
      <c r="AJ1032" s="5">
        <v>3.5364526659412401</v>
      </c>
      <c r="AK1032" s="5">
        <v>3.5142102210478798</v>
      </c>
      <c r="AL1032" s="5">
        <v>3.48995893429487</v>
      </c>
      <c r="AM1032" s="5">
        <v>3.4625203346148501</v>
      </c>
      <c r="AN1032" s="5">
        <v>3.4467584057850398</v>
      </c>
      <c r="AO1032" s="5">
        <v>3.4346210735956899</v>
      </c>
      <c r="AP1032" s="5">
        <v>3.41068253668799</v>
      </c>
      <c r="AQ1032" s="5">
        <v>3.3777747813042498</v>
      </c>
      <c r="AR1032" s="5">
        <v>3.3393098502192902</v>
      </c>
      <c r="AS1032" s="5">
        <v>3.2929308219622402</v>
      </c>
      <c r="AT1032" s="5">
        <v>3.2750410899539699</v>
      </c>
      <c r="AU1032" s="5">
        <v>3.26371699669967</v>
      </c>
      <c r="AV1032" s="5">
        <v>3.26047075025508</v>
      </c>
      <c r="AW1032" s="5">
        <v>3.2626747074125402</v>
      </c>
      <c r="AX1032" s="5">
        <v>3.2692730382928299</v>
      </c>
      <c r="AY1032" s="5">
        <v>3.3568129868918199</v>
      </c>
      <c r="AZ1032" s="5">
        <v>3.4706021724867</v>
      </c>
      <c r="BA1032" s="5">
        <v>3.6114176872685801</v>
      </c>
      <c r="BB1032" s="5">
        <v>3.7659556910622101</v>
      </c>
      <c r="BC1032" s="5">
        <v>3.90413655587589</v>
      </c>
      <c r="BD1032" s="5">
        <v>3.8561237652120499</v>
      </c>
      <c r="BE1032" s="5">
        <v>3.7980112144738101</v>
      </c>
      <c r="BF1032" s="5">
        <v>3.7586455471778999</v>
      </c>
      <c r="BG1032" s="5">
        <v>3.73794943309283</v>
      </c>
      <c r="BH1032" s="5">
        <v>3.7247814701434701</v>
      </c>
      <c r="BI1032" s="5">
        <v>3.7045952646139502</v>
      </c>
      <c r="BJ1032" s="5">
        <v>3.6737767503765202</v>
      </c>
      <c r="BK1032" s="5">
        <v>3.6401530681973502</v>
      </c>
      <c r="BL1032" s="12"/>
    </row>
    <row r="1033" spans="1:64" x14ac:dyDescent="0.3">
      <c r="A1033" s="22" t="s">
        <v>118</v>
      </c>
      <c r="B1033" s="5" t="s">
        <v>119</v>
      </c>
      <c r="C1033" s="6" t="s">
        <v>2175</v>
      </c>
      <c r="D1033" s="5" t="s">
        <v>2176</v>
      </c>
      <c r="E1033" s="5">
        <v>812</v>
      </c>
      <c r="F1033" s="5">
        <v>837</v>
      </c>
      <c r="G1033" s="5">
        <v>863</v>
      </c>
      <c r="H1033" s="5">
        <v>890</v>
      </c>
      <c r="I1033" s="5">
        <v>913</v>
      </c>
      <c r="J1033" s="5">
        <v>936</v>
      </c>
      <c r="K1033" s="5">
        <v>960</v>
      </c>
      <c r="L1033" s="5">
        <v>978</v>
      </c>
      <c r="M1033" s="5">
        <v>989</v>
      </c>
      <c r="N1033" s="5">
        <v>995</v>
      </c>
      <c r="O1033" s="5">
        <v>1000</v>
      </c>
      <c r="P1033" s="5">
        <v>1028</v>
      </c>
      <c r="Q1033" s="5">
        <v>1055</v>
      </c>
      <c r="R1033" s="5">
        <v>1090</v>
      </c>
      <c r="S1033" s="5">
        <v>1125</v>
      </c>
      <c r="T1033" s="5">
        <v>1164</v>
      </c>
      <c r="U1033" s="5">
        <v>1212</v>
      </c>
      <c r="V1033" s="5">
        <v>1262</v>
      </c>
      <c r="W1033" s="5">
        <v>1305</v>
      </c>
      <c r="X1033" s="5">
        <v>1354</v>
      </c>
      <c r="Y1033" s="5">
        <v>1405</v>
      </c>
      <c r="Z1033" s="5">
        <v>1481</v>
      </c>
      <c r="AA1033" s="5">
        <v>1556</v>
      </c>
      <c r="AB1033" s="5">
        <v>1642</v>
      </c>
      <c r="AC1033" s="5">
        <v>1727</v>
      </c>
      <c r="AD1033" s="5">
        <v>1818</v>
      </c>
      <c r="AE1033" s="5">
        <v>1894</v>
      </c>
      <c r="AF1033" s="5">
        <v>1978</v>
      </c>
      <c r="AG1033" s="5">
        <v>2068</v>
      </c>
      <c r="AH1033" s="5">
        <v>2167</v>
      </c>
      <c r="AI1033" s="5">
        <v>2275</v>
      </c>
      <c r="AJ1033" s="5">
        <v>2331</v>
      </c>
      <c r="AK1033" s="5">
        <v>2387</v>
      </c>
      <c r="AL1033" s="5">
        <v>2442</v>
      </c>
      <c r="AM1033" s="5">
        <v>2496</v>
      </c>
      <c r="AN1033" s="5">
        <v>2549</v>
      </c>
      <c r="AO1033" s="5">
        <v>2594</v>
      </c>
      <c r="AP1033" s="5">
        <v>2627</v>
      </c>
      <c r="AQ1033" s="5">
        <v>2659</v>
      </c>
      <c r="AR1033" s="5">
        <v>2681</v>
      </c>
      <c r="AS1033" s="5">
        <v>2702</v>
      </c>
      <c r="AT1033" s="5">
        <v>2776</v>
      </c>
      <c r="AU1033" s="5">
        <v>2863</v>
      </c>
      <c r="AV1033" s="5">
        <v>2965</v>
      </c>
      <c r="AW1033" s="5">
        <v>3073</v>
      </c>
      <c r="AX1033" s="5">
        <v>3192</v>
      </c>
      <c r="AY1033" s="5">
        <v>3413</v>
      </c>
      <c r="AZ1033" s="5">
        <v>3658</v>
      </c>
      <c r="BA1033" s="5">
        <v>3929</v>
      </c>
      <c r="BB1033" s="5">
        <v>4222</v>
      </c>
      <c r="BC1033" s="5">
        <v>4516</v>
      </c>
      <c r="BD1033" s="5">
        <v>4545</v>
      </c>
      <c r="BE1033" s="5">
        <v>4572</v>
      </c>
      <c r="BF1033" s="5">
        <v>4619</v>
      </c>
      <c r="BG1033" s="5">
        <v>4691</v>
      </c>
      <c r="BH1033" s="5">
        <v>4761</v>
      </c>
      <c r="BI1033" s="5">
        <v>4882</v>
      </c>
      <c r="BJ1033" s="5">
        <v>4991</v>
      </c>
      <c r="BK1033" s="5">
        <v>5097</v>
      </c>
      <c r="BL1033" s="12"/>
    </row>
    <row r="1034" spans="1:64" x14ac:dyDescent="0.3">
      <c r="A1034" s="22" t="s">
        <v>118</v>
      </c>
      <c r="B1034" s="5" t="s">
        <v>119</v>
      </c>
      <c r="C1034" s="6" t="s">
        <v>2177</v>
      </c>
      <c r="D1034" s="5" t="s">
        <v>2178</v>
      </c>
      <c r="E1034" s="5">
        <v>2.63508031802693</v>
      </c>
      <c r="F1034" s="5">
        <v>2.6272835708456301</v>
      </c>
      <c r="G1034" s="5">
        <v>2.61904039331128</v>
      </c>
      <c r="H1034" s="5">
        <v>2.6130358191426901</v>
      </c>
      <c r="I1034" s="5">
        <v>2.5994362668336999</v>
      </c>
      <c r="J1034" s="5">
        <v>2.5943069375537</v>
      </c>
      <c r="K1034" s="5">
        <v>2.5997941829605198</v>
      </c>
      <c r="L1034" s="5">
        <v>2.59547251930681</v>
      </c>
      <c r="M1034" s="5">
        <v>2.5749843782545301</v>
      </c>
      <c r="N1034" s="5">
        <v>2.53716500497233</v>
      </c>
      <c r="O1034" s="5">
        <v>2.4884907303720301</v>
      </c>
      <c r="P1034" s="5">
        <v>2.48789932236205</v>
      </c>
      <c r="Q1034" s="5">
        <v>2.4762351836638898</v>
      </c>
      <c r="R1034" s="5">
        <v>2.4764847548507301</v>
      </c>
      <c r="S1034" s="5">
        <v>2.4740499648135099</v>
      </c>
      <c r="T1034" s="5">
        <v>2.4788636412036502</v>
      </c>
      <c r="U1034" s="5">
        <v>2.5014963571443301</v>
      </c>
      <c r="V1034" s="5">
        <v>2.5251615743241902</v>
      </c>
      <c r="W1034" s="5">
        <v>2.5341282016428099</v>
      </c>
      <c r="X1034" s="5">
        <v>2.5530791567673599</v>
      </c>
      <c r="Y1034" s="5">
        <v>2.5749106570145699</v>
      </c>
      <c r="Z1034" s="5">
        <v>2.6401169423844801</v>
      </c>
      <c r="AA1034" s="5">
        <v>2.7006855853510401</v>
      </c>
      <c r="AB1034" s="5">
        <v>2.7759463069094399</v>
      </c>
      <c r="AC1034" s="5">
        <v>2.8446245326217698</v>
      </c>
      <c r="AD1034" s="5">
        <v>2.91720154043646</v>
      </c>
      <c r="AE1034" s="5">
        <v>2.9613183651771502</v>
      </c>
      <c r="AF1034" s="5">
        <v>3.0131769365526702</v>
      </c>
      <c r="AG1034" s="5">
        <v>3.0684313609116298</v>
      </c>
      <c r="AH1034" s="5">
        <v>3.12978422253676</v>
      </c>
      <c r="AI1034" s="5">
        <v>3.1954940023035601</v>
      </c>
      <c r="AJ1034" s="5">
        <v>3.1808195625179101</v>
      </c>
      <c r="AK1034" s="5">
        <v>3.1617569142735999</v>
      </c>
      <c r="AL1034" s="5">
        <v>3.1413208469474401</v>
      </c>
      <c r="AM1034" s="5">
        <v>3.1241003817510502</v>
      </c>
      <c r="AN1034" s="5">
        <v>3.1127881985150401</v>
      </c>
      <c r="AO1034" s="5">
        <v>3.1006084077407601</v>
      </c>
      <c r="AP1034" s="5">
        <v>3.08072989961535</v>
      </c>
      <c r="AQ1034" s="5">
        <v>3.0620940623704498</v>
      </c>
      <c r="AR1034" s="5">
        <v>3.0295154583257999</v>
      </c>
      <c r="AS1034" s="5">
        <v>2.9902611775121701</v>
      </c>
      <c r="AT1034" s="5">
        <v>3.0016327325021899</v>
      </c>
      <c r="AU1034" s="5">
        <v>3.0192141395819698</v>
      </c>
      <c r="AV1034" s="5">
        <v>3.0462120122464902</v>
      </c>
      <c r="AW1034" s="5">
        <v>3.0756142721313098</v>
      </c>
      <c r="AX1034" s="5">
        <v>3.11353882169333</v>
      </c>
      <c r="AY1034" s="5">
        <v>3.24682737495006</v>
      </c>
      <c r="AZ1034" s="5">
        <v>3.3953367490903701</v>
      </c>
      <c r="BA1034" s="5">
        <v>3.5580066469251199</v>
      </c>
      <c r="BB1034" s="5">
        <v>3.7276403383306</v>
      </c>
      <c r="BC1034" s="5">
        <v>3.88362873334881</v>
      </c>
      <c r="BD1034" s="5">
        <v>3.8032518012100098</v>
      </c>
      <c r="BE1034" s="5">
        <v>3.7203095375652002</v>
      </c>
      <c r="BF1034" s="5">
        <v>3.6540119769953101</v>
      </c>
      <c r="BG1034" s="5">
        <v>3.6090167718110502</v>
      </c>
      <c r="BH1034" s="5">
        <v>3.5648234809628998</v>
      </c>
      <c r="BI1034" s="5">
        <v>3.5603590988980498</v>
      </c>
      <c r="BJ1034" s="5">
        <v>3.5476166782764502</v>
      </c>
      <c r="BK1034" s="5">
        <v>3.5333019077196099</v>
      </c>
      <c r="BL1034" s="12"/>
    </row>
    <row r="1035" spans="1:64" x14ac:dyDescent="0.3">
      <c r="A1035" s="22" t="s">
        <v>118</v>
      </c>
      <c r="B1035" s="5" t="s">
        <v>119</v>
      </c>
      <c r="C1035" s="6" t="s">
        <v>2179</v>
      </c>
      <c r="D1035" s="5" t="s">
        <v>2180</v>
      </c>
      <c r="E1035" s="5">
        <v>749</v>
      </c>
      <c r="F1035" s="5">
        <v>769</v>
      </c>
      <c r="G1035" s="5">
        <v>794</v>
      </c>
      <c r="H1035" s="5">
        <v>812</v>
      </c>
      <c r="I1035" s="5">
        <v>835</v>
      </c>
      <c r="J1035" s="5">
        <v>858</v>
      </c>
      <c r="K1035" s="5">
        <v>962</v>
      </c>
      <c r="L1035" s="5">
        <v>1087</v>
      </c>
      <c r="M1035" s="5">
        <v>1228</v>
      </c>
      <c r="N1035" s="5">
        <v>1381</v>
      </c>
      <c r="O1035" s="5">
        <v>1549</v>
      </c>
      <c r="P1035" s="5">
        <v>1596</v>
      </c>
      <c r="Q1035" s="5">
        <v>1635</v>
      </c>
      <c r="R1035" s="5">
        <v>1678</v>
      </c>
      <c r="S1035" s="5">
        <v>1725</v>
      </c>
      <c r="T1035" s="5">
        <v>1771</v>
      </c>
      <c r="U1035" s="5">
        <v>1834</v>
      </c>
      <c r="V1035" s="5">
        <v>1896</v>
      </c>
      <c r="W1035" s="5">
        <v>1956</v>
      </c>
      <c r="X1035" s="5">
        <v>2006</v>
      </c>
      <c r="Y1035" s="5">
        <v>2057</v>
      </c>
      <c r="Z1035" s="5">
        <v>2148</v>
      </c>
      <c r="AA1035" s="5">
        <v>2235</v>
      </c>
      <c r="AB1035" s="5">
        <v>2320</v>
      </c>
      <c r="AC1035" s="5">
        <v>2402</v>
      </c>
      <c r="AD1035" s="5">
        <v>2487</v>
      </c>
      <c r="AE1035" s="5">
        <v>2569</v>
      </c>
      <c r="AF1035" s="5">
        <v>2650</v>
      </c>
      <c r="AG1035" s="5">
        <v>2741</v>
      </c>
      <c r="AH1035" s="5">
        <v>2832</v>
      </c>
      <c r="AI1035" s="5">
        <v>2934</v>
      </c>
      <c r="AJ1035" s="5">
        <v>2999</v>
      </c>
      <c r="AK1035" s="5">
        <v>3067</v>
      </c>
      <c r="AL1035" s="5">
        <v>3130</v>
      </c>
      <c r="AM1035" s="5">
        <v>3191</v>
      </c>
      <c r="AN1035" s="5">
        <v>3251</v>
      </c>
      <c r="AO1035" s="5">
        <v>3302</v>
      </c>
      <c r="AP1035" s="5">
        <v>3336</v>
      </c>
      <c r="AQ1035" s="5">
        <v>3355</v>
      </c>
      <c r="AR1035" s="5">
        <v>3368</v>
      </c>
      <c r="AS1035" s="5">
        <v>3382</v>
      </c>
      <c r="AT1035" s="5">
        <v>3416</v>
      </c>
      <c r="AU1035" s="5">
        <v>3466</v>
      </c>
      <c r="AV1035" s="5">
        <v>3522</v>
      </c>
      <c r="AW1035" s="5">
        <v>3586</v>
      </c>
      <c r="AX1035" s="5">
        <v>3647</v>
      </c>
      <c r="AY1035" s="5">
        <v>3787</v>
      </c>
      <c r="AZ1035" s="5">
        <v>3955</v>
      </c>
      <c r="BA1035" s="5">
        <v>4181</v>
      </c>
      <c r="BB1035" s="5">
        <v>4445</v>
      </c>
      <c r="BC1035" s="5">
        <v>4710</v>
      </c>
      <c r="BD1035" s="5">
        <v>4812</v>
      </c>
      <c r="BE1035" s="5">
        <v>4908</v>
      </c>
      <c r="BF1035" s="5">
        <v>5023</v>
      </c>
      <c r="BG1035" s="5">
        <v>5175</v>
      </c>
      <c r="BH1035" s="5">
        <v>5336</v>
      </c>
      <c r="BI1035" s="5">
        <v>5430</v>
      </c>
      <c r="BJ1035" s="5">
        <v>5497</v>
      </c>
      <c r="BK1035" s="5">
        <v>5555</v>
      </c>
      <c r="BL1035" s="12"/>
    </row>
    <row r="1036" spans="1:64" x14ac:dyDescent="0.3">
      <c r="A1036" s="22" t="s">
        <v>118</v>
      </c>
      <c r="B1036" s="5" t="s">
        <v>119</v>
      </c>
      <c r="C1036" s="6" t="s">
        <v>2181</v>
      </c>
      <c r="D1036" s="5" t="s">
        <v>2182</v>
      </c>
      <c r="E1036" s="5">
        <v>2.2783963010281698</v>
      </c>
      <c r="F1036" s="5">
        <v>2.2723243307133099</v>
      </c>
      <c r="G1036" s="5">
        <v>2.2788588485161601</v>
      </c>
      <c r="H1036" s="5">
        <v>2.26284695128748</v>
      </c>
      <c r="I1036" s="5">
        <v>2.2571837915281301</v>
      </c>
      <c r="J1036" s="5">
        <v>2.2467202597606599</v>
      </c>
      <c r="K1036" s="5">
        <v>2.4375411746819999</v>
      </c>
      <c r="L1036" s="5">
        <v>2.66264942190868</v>
      </c>
      <c r="M1036" s="5">
        <v>2.9068528819978701</v>
      </c>
      <c r="N1036" s="5">
        <v>3.1599661350479402</v>
      </c>
      <c r="O1036" s="5">
        <v>3.4278253557281602</v>
      </c>
      <c r="P1036" s="5">
        <v>3.4181444358776698</v>
      </c>
      <c r="Q1036" s="5">
        <v>3.3923273232773798</v>
      </c>
      <c r="R1036" s="5">
        <v>3.3738815723333699</v>
      </c>
      <c r="S1036" s="5">
        <v>3.3625075534589999</v>
      </c>
      <c r="T1036" s="5">
        <v>3.34744641439534</v>
      </c>
      <c r="U1036" s="5">
        <v>3.36199153086103</v>
      </c>
      <c r="V1036" s="5">
        <v>3.3719255188603698</v>
      </c>
      <c r="W1036" s="5">
        <v>3.3782383419689102</v>
      </c>
      <c r="X1036" s="5">
        <v>3.37091868456872</v>
      </c>
      <c r="Y1036" s="5">
        <v>3.3703078662363</v>
      </c>
      <c r="Z1036" s="5">
        <v>3.43955164131305</v>
      </c>
      <c r="AA1036" s="5">
        <v>3.5040684821974502</v>
      </c>
      <c r="AB1036" s="5">
        <v>3.5658295164612199</v>
      </c>
      <c r="AC1036" s="5">
        <v>3.62035962439899</v>
      </c>
      <c r="AD1036" s="5">
        <v>3.6752427256203002</v>
      </c>
      <c r="AE1036" s="5">
        <v>3.7215703317398199</v>
      </c>
      <c r="AF1036" s="5">
        <v>3.7626011642765902</v>
      </c>
      <c r="AG1036" s="5">
        <v>3.8110201187380901</v>
      </c>
      <c r="AH1036" s="5">
        <v>3.8497614289792401</v>
      </c>
      <c r="AI1036" s="5">
        <v>3.8922274843793501</v>
      </c>
      <c r="AJ1036" s="5">
        <v>3.87292567960225</v>
      </c>
      <c r="AK1036" s="5">
        <v>3.84914658634538</v>
      </c>
      <c r="AL1036" s="5">
        <v>3.81684043655875</v>
      </c>
      <c r="AM1036" s="5">
        <v>3.7883014970379798</v>
      </c>
      <c r="AN1036" s="5">
        <v>3.7682704901881201</v>
      </c>
      <c r="AO1036" s="5">
        <v>3.7497161026572798</v>
      </c>
      <c r="AP1036" s="5">
        <v>3.7213453064866999</v>
      </c>
      <c r="AQ1036" s="5">
        <v>3.6807056422858802</v>
      </c>
      <c r="AR1036" s="5">
        <v>3.6307579530631799</v>
      </c>
      <c r="AS1036" s="5">
        <v>3.5749016954885602</v>
      </c>
      <c r="AT1036" s="5">
        <v>3.5316254161238998</v>
      </c>
      <c r="AU1036" s="5">
        <v>3.49744200361248</v>
      </c>
      <c r="AV1036" s="5">
        <v>3.4656485545037699</v>
      </c>
      <c r="AW1036" s="5">
        <v>3.4411945340089098</v>
      </c>
      <c r="AX1036" s="5">
        <v>3.4160094415616</v>
      </c>
      <c r="AY1036" s="5">
        <v>3.4660125753928699</v>
      </c>
      <c r="AZ1036" s="5">
        <v>3.5398467707289099</v>
      </c>
      <c r="BA1036" s="5">
        <v>3.6587820395018902</v>
      </c>
      <c r="BB1036" s="5">
        <v>3.79972987297191</v>
      </c>
      <c r="BC1036" s="5">
        <v>3.9271926825811101</v>
      </c>
      <c r="BD1036" s="5">
        <v>3.9072713247533599</v>
      </c>
      <c r="BE1036" s="5">
        <v>3.8764098189745</v>
      </c>
      <c r="BF1036" s="5">
        <v>3.8570814264213502</v>
      </c>
      <c r="BG1036" s="5">
        <v>3.8645936015772002</v>
      </c>
      <c r="BH1036" s="5">
        <v>3.8786680525975301</v>
      </c>
      <c r="BI1036" s="5">
        <v>3.8454728940193301</v>
      </c>
      <c r="BJ1036" s="5">
        <v>3.79592992341848</v>
      </c>
      <c r="BK1036" s="5">
        <v>3.7427822583362</v>
      </c>
      <c r="BL1036" s="12"/>
    </row>
    <row r="1037" spans="1:64" x14ac:dyDescent="0.3">
      <c r="A1037" s="22" t="s">
        <v>118</v>
      </c>
      <c r="B1037" s="5" t="s">
        <v>119</v>
      </c>
      <c r="C1037" s="6" t="s">
        <v>2183</v>
      </c>
      <c r="D1037" s="5" t="s">
        <v>2184</v>
      </c>
      <c r="E1037" s="5">
        <v>1562</v>
      </c>
      <c r="F1037" s="5">
        <v>1613</v>
      </c>
      <c r="G1037" s="5">
        <v>1658</v>
      </c>
      <c r="H1037" s="5">
        <v>1703</v>
      </c>
      <c r="I1037" s="5">
        <v>1749</v>
      </c>
      <c r="J1037" s="5">
        <v>1790</v>
      </c>
      <c r="K1037" s="5">
        <v>1925</v>
      </c>
      <c r="L1037" s="5">
        <v>2063</v>
      </c>
      <c r="M1037" s="5">
        <v>2218</v>
      </c>
      <c r="N1037" s="5">
        <v>2378</v>
      </c>
      <c r="O1037" s="5">
        <v>2549</v>
      </c>
      <c r="P1037" s="5">
        <v>2622</v>
      </c>
      <c r="Q1037" s="5">
        <v>2695</v>
      </c>
      <c r="R1037" s="5">
        <v>2769</v>
      </c>
      <c r="S1037" s="5">
        <v>2849</v>
      </c>
      <c r="T1037" s="5">
        <v>2932</v>
      </c>
      <c r="U1037" s="5">
        <v>3049</v>
      </c>
      <c r="V1037" s="5">
        <v>3155</v>
      </c>
      <c r="W1037" s="5">
        <v>3263</v>
      </c>
      <c r="X1037" s="5">
        <v>3363</v>
      </c>
      <c r="Y1037" s="5">
        <v>3462</v>
      </c>
      <c r="Z1037" s="5">
        <v>3626</v>
      </c>
      <c r="AA1037" s="5">
        <v>3793</v>
      </c>
      <c r="AB1037" s="5">
        <v>3960</v>
      </c>
      <c r="AC1037" s="5">
        <v>4125</v>
      </c>
      <c r="AD1037" s="5">
        <v>4303</v>
      </c>
      <c r="AE1037" s="5">
        <v>4464</v>
      </c>
      <c r="AF1037" s="5">
        <v>4631</v>
      </c>
      <c r="AG1037" s="5">
        <v>4810</v>
      </c>
      <c r="AH1037" s="5">
        <v>5000</v>
      </c>
      <c r="AI1037" s="5">
        <v>5207</v>
      </c>
      <c r="AJ1037" s="5">
        <v>5330</v>
      </c>
      <c r="AK1037" s="5">
        <v>5453</v>
      </c>
      <c r="AL1037" s="5">
        <v>5575</v>
      </c>
      <c r="AM1037" s="5">
        <v>5683</v>
      </c>
      <c r="AN1037" s="5">
        <v>5796</v>
      </c>
      <c r="AO1037" s="5">
        <v>5898</v>
      </c>
      <c r="AP1037" s="5">
        <v>5966</v>
      </c>
      <c r="AQ1037" s="5">
        <v>6012</v>
      </c>
      <c r="AR1037" s="5">
        <v>6053</v>
      </c>
      <c r="AS1037" s="5">
        <v>6091</v>
      </c>
      <c r="AT1037" s="5">
        <v>6197</v>
      </c>
      <c r="AU1037" s="5">
        <v>6329</v>
      </c>
      <c r="AV1037" s="5">
        <v>6487</v>
      </c>
      <c r="AW1037" s="5">
        <v>6660</v>
      </c>
      <c r="AX1037" s="5">
        <v>6842</v>
      </c>
      <c r="AY1037" s="5">
        <v>7196</v>
      </c>
      <c r="AZ1037" s="5">
        <v>7617</v>
      </c>
      <c r="BA1037" s="5">
        <v>8115</v>
      </c>
      <c r="BB1037" s="5">
        <v>8671</v>
      </c>
      <c r="BC1037" s="5">
        <v>9222</v>
      </c>
      <c r="BD1037" s="5">
        <v>9357</v>
      </c>
      <c r="BE1037" s="5">
        <v>9476</v>
      </c>
      <c r="BF1037" s="5">
        <v>9646</v>
      </c>
      <c r="BG1037" s="5">
        <v>9864</v>
      </c>
      <c r="BH1037" s="5">
        <v>10099</v>
      </c>
      <c r="BI1037" s="5">
        <v>10311</v>
      </c>
      <c r="BJ1037" s="5">
        <v>10489</v>
      </c>
      <c r="BK1037" s="5">
        <v>10654</v>
      </c>
      <c r="BL1037" s="12"/>
    </row>
    <row r="1038" spans="1:64" x14ac:dyDescent="0.3">
      <c r="A1038" s="22" t="s">
        <v>118</v>
      </c>
      <c r="B1038" s="5" t="s">
        <v>119</v>
      </c>
      <c r="C1038" s="6" t="s">
        <v>2185</v>
      </c>
      <c r="D1038" s="5" t="s">
        <v>2186</v>
      </c>
      <c r="E1038" s="5">
        <v>1.1195846178808999</v>
      </c>
      <c r="F1038" s="5">
        <v>1.1174587230836801</v>
      </c>
      <c r="G1038" s="5">
        <v>1.1198446177657699</v>
      </c>
      <c r="H1038" s="5">
        <v>1.11861421021726</v>
      </c>
      <c r="I1038" s="5">
        <v>1.1189249209919401</v>
      </c>
      <c r="J1038" s="5">
        <v>1.1253083511183799</v>
      </c>
      <c r="K1038" s="5">
        <v>1.12116124140172</v>
      </c>
      <c r="L1038" s="5">
        <v>1.1093123855524001</v>
      </c>
      <c r="M1038" s="5">
        <v>1.0935221828785699</v>
      </c>
      <c r="N1038" s="5">
        <v>1.0633143789682999</v>
      </c>
      <c r="O1038" s="5">
        <v>1.0252581809132799</v>
      </c>
      <c r="P1038" s="5">
        <v>1.0140367860600199</v>
      </c>
      <c r="Q1038" s="5">
        <v>1.00457692759066</v>
      </c>
      <c r="R1038" s="5">
        <v>1.00195392375153</v>
      </c>
      <c r="S1038" s="5">
        <v>1.0072132301196299</v>
      </c>
      <c r="T1038" s="5">
        <v>1.01369337904892</v>
      </c>
      <c r="U1038" s="5">
        <v>1.0113310354791401</v>
      </c>
      <c r="V1038" s="5">
        <v>1.0124657342377501</v>
      </c>
      <c r="W1038" s="5">
        <v>1.0155931413480399</v>
      </c>
      <c r="X1038" s="5">
        <v>1.0219858958404</v>
      </c>
      <c r="Y1038" s="5">
        <v>1.0372949693026701</v>
      </c>
      <c r="Z1038" s="5">
        <v>1.0553337136337699</v>
      </c>
      <c r="AA1038" s="5">
        <v>1.07784431137725</v>
      </c>
      <c r="AB1038" s="5">
        <v>1.10564487498098</v>
      </c>
      <c r="AC1038" s="5">
        <v>1.1332377987514599</v>
      </c>
      <c r="AD1038" s="5">
        <v>1.15853658536585</v>
      </c>
      <c r="AE1038" s="5">
        <v>1.1663904437287</v>
      </c>
      <c r="AF1038" s="5">
        <v>1.17906923604235</v>
      </c>
      <c r="AG1038" s="5">
        <v>1.20185174194314</v>
      </c>
      <c r="AH1038" s="5">
        <v>1.2290938501978701</v>
      </c>
      <c r="AI1038" s="5">
        <v>1.2585330224457101</v>
      </c>
      <c r="AJ1038" s="5">
        <v>1.2349385259882899</v>
      </c>
      <c r="AK1038" s="5">
        <v>1.2186076083501101</v>
      </c>
      <c r="AL1038" s="5">
        <v>1.21047621497852</v>
      </c>
      <c r="AM1038" s="5">
        <v>1.2103385693723001</v>
      </c>
      <c r="AN1038" s="5">
        <v>1.2248436889409899</v>
      </c>
      <c r="AO1038" s="5">
        <v>1.2108389811262099</v>
      </c>
      <c r="AP1038" s="5">
        <v>1.1973449666948099</v>
      </c>
      <c r="AQ1038" s="5">
        <v>1.1849923994656599</v>
      </c>
      <c r="AR1038" s="5">
        <v>1.1785843427951499</v>
      </c>
      <c r="AS1038" s="5">
        <v>1.17751217352811</v>
      </c>
      <c r="AT1038" s="5">
        <v>1.1926516224603401</v>
      </c>
      <c r="AU1038" s="5">
        <v>1.21169299559193</v>
      </c>
      <c r="AV1038" s="5">
        <v>1.24005999958904</v>
      </c>
      <c r="AW1038" s="5">
        <v>1.2730821198018301</v>
      </c>
      <c r="AX1038" s="5">
        <v>1.3109637143971899</v>
      </c>
      <c r="AY1038" s="5">
        <v>1.40318499210411</v>
      </c>
      <c r="AZ1038" s="5">
        <v>1.49625009281948</v>
      </c>
      <c r="BA1038" s="5">
        <v>1.5802294728644299</v>
      </c>
      <c r="BB1038" s="5">
        <v>1.6395613709805601</v>
      </c>
      <c r="BC1038" s="5">
        <v>1.6640437553210701</v>
      </c>
      <c r="BD1038" s="5">
        <v>1.5221375195601801</v>
      </c>
      <c r="BE1038" s="5">
        <v>1.4142384025127499</v>
      </c>
      <c r="BF1038" s="5">
        <v>1.37252885474927</v>
      </c>
      <c r="BG1038" s="5">
        <v>1.3963686721034001</v>
      </c>
      <c r="BH1038" s="5">
        <v>1.4398562390026599</v>
      </c>
      <c r="BI1038" s="5">
        <v>1.4505436803990599</v>
      </c>
      <c r="BJ1038" s="5">
        <v>1.45003767254738</v>
      </c>
      <c r="BK1038" s="5">
        <v>1.4495064330079901</v>
      </c>
      <c r="BL1038" s="12"/>
    </row>
    <row r="1039" spans="1:64" x14ac:dyDescent="0.3">
      <c r="A1039" s="22" t="s">
        <v>118</v>
      </c>
      <c r="B1039" s="5" t="s">
        <v>119</v>
      </c>
      <c r="C1039" s="6" t="s">
        <v>2187</v>
      </c>
      <c r="D1039" s="5" t="s">
        <v>2188</v>
      </c>
      <c r="E1039" s="5">
        <v>1.0281681572062999</v>
      </c>
      <c r="F1039" s="5">
        <v>1.0223982034158701</v>
      </c>
      <c r="G1039" s="5">
        <v>1.0188852534297701</v>
      </c>
      <c r="H1039" s="5">
        <v>1.01437966781853</v>
      </c>
      <c r="I1039" s="5">
        <v>1.01640850971805</v>
      </c>
      <c r="J1039" s="5">
        <v>1.0133808164654701</v>
      </c>
      <c r="K1039" s="5">
        <v>1.1022145644352099</v>
      </c>
      <c r="L1039" s="5">
        <v>1.19292572996277</v>
      </c>
      <c r="M1039" s="5">
        <v>1.2806249260267499</v>
      </c>
      <c r="N1039" s="5">
        <v>1.3568862549481699</v>
      </c>
      <c r="O1039" s="5">
        <v>1.4251255836597401</v>
      </c>
      <c r="P1039" s="5">
        <v>1.3813929581084601</v>
      </c>
      <c r="Q1039" s="5">
        <v>1.34655683963732</v>
      </c>
      <c r="R1039" s="5">
        <v>1.32904393284407</v>
      </c>
      <c r="S1039" s="5">
        <v>1.32356094423111</v>
      </c>
      <c r="T1039" s="5">
        <v>1.3325520734888301</v>
      </c>
      <c r="U1039" s="5">
        <v>1.3125332257887099</v>
      </c>
      <c r="V1039" s="5">
        <v>1.2911486955129901</v>
      </c>
      <c r="W1039" s="5">
        <v>1.2832469775474999</v>
      </c>
      <c r="X1039" s="5">
        <v>1.2821590011594901</v>
      </c>
      <c r="Y1039" s="5">
        <v>1.28782789638392</v>
      </c>
      <c r="Z1039" s="5">
        <v>1.3082465972778199</v>
      </c>
      <c r="AA1039" s="5">
        <v>1.3279400467209099</v>
      </c>
      <c r="AB1039" s="5">
        <v>1.35255602348529</v>
      </c>
      <c r="AC1039" s="5">
        <v>1.3776056189428301</v>
      </c>
      <c r="AD1039" s="5">
        <v>1.39945913195111</v>
      </c>
      <c r="AE1039" s="5">
        <v>1.40228885991598</v>
      </c>
      <c r="AF1039" s="5">
        <v>1.41133039897771</v>
      </c>
      <c r="AG1039" s="5">
        <v>1.4320870931412799</v>
      </c>
      <c r="AH1039" s="5">
        <v>1.4545355681524701</v>
      </c>
      <c r="AI1039" s="5">
        <v>1.4818057600721699</v>
      </c>
      <c r="AJ1039" s="5">
        <v>1.4554142183767</v>
      </c>
      <c r="AK1039" s="5">
        <v>1.4319779116465901</v>
      </c>
      <c r="AL1039" s="5">
        <v>1.4182062069385999</v>
      </c>
      <c r="AM1039" s="5">
        <v>1.4163095223962101</v>
      </c>
      <c r="AN1039" s="5">
        <v>1.4268658792438</v>
      </c>
      <c r="AO1039" s="5">
        <v>1.4047240517828801</v>
      </c>
      <c r="AP1039" s="5">
        <v>1.3810028445535201</v>
      </c>
      <c r="AQ1039" s="5">
        <v>1.3581858674068299</v>
      </c>
      <c r="AR1039" s="5">
        <v>1.34105192803165</v>
      </c>
      <c r="AS1039" s="5">
        <v>1.3308105365523699</v>
      </c>
      <c r="AT1039" s="5">
        <v>1.3253933792361901</v>
      </c>
      <c r="AU1039" s="5">
        <v>1.33096537875501</v>
      </c>
      <c r="AV1039" s="5">
        <v>1.3470962155353901</v>
      </c>
      <c r="AW1039" s="5">
        <v>1.37129586979886</v>
      </c>
      <c r="AX1039" s="5">
        <v>1.3975009834959999</v>
      </c>
      <c r="AY1039" s="5">
        <v>1.4396719781074701</v>
      </c>
      <c r="AZ1039" s="5">
        <v>1.5179722182443101</v>
      </c>
      <c r="BA1039" s="5">
        <v>1.6381822477750601</v>
      </c>
      <c r="BB1039" s="5">
        <v>1.7660836709921199</v>
      </c>
      <c r="BC1039" s="5">
        <v>1.85019969482961</v>
      </c>
      <c r="BD1039" s="5">
        <v>1.69786041979619</v>
      </c>
      <c r="BE1039" s="5">
        <v>1.5504059646794901</v>
      </c>
      <c r="BF1039" s="5">
        <v>1.46973001197899</v>
      </c>
      <c r="BG1039" s="5">
        <v>1.4733996475191899</v>
      </c>
      <c r="BH1039" s="5">
        <v>1.51992033320492</v>
      </c>
      <c r="BI1039" s="5">
        <v>1.52260897277009</v>
      </c>
      <c r="BJ1039" s="5">
        <v>1.51920062425335</v>
      </c>
      <c r="BK1039" s="5">
        <v>1.51867348520068</v>
      </c>
      <c r="BL1039" s="12"/>
    </row>
    <row r="1040" spans="1:64" x14ac:dyDescent="0.3">
      <c r="A1040" s="22" t="s">
        <v>118</v>
      </c>
      <c r="B1040" s="5" t="s">
        <v>119</v>
      </c>
      <c r="C1040" s="6" t="s">
        <v>2189</v>
      </c>
      <c r="D1040" s="5" t="s">
        <v>2190</v>
      </c>
      <c r="E1040" s="5">
        <v>0.75612526367029098</v>
      </c>
      <c r="F1040" s="5">
        <v>0.747065101387407</v>
      </c>
      <c r="G1040" s="5">
        <v>0.74049345998603999</v>
      </c>
      <c r="H1040" s="5">
        <v>0.73987081620669404</v>
      </c>
      <c r="I1040" s="5">
        <v>0.74310281012442003</v>
      </c>
      <c r="J1040" s="5">
        <v>0.74835777044818297</v>
      </c>
      <c r="K1040" s="5">
        <v>0.74744082760114805</v>
      </c>
      <c r="L1040" s="5">
        <v>0.753695496404023</v>
      </c>
      <c r="M1040" s="5">
        <v>0.75765465528014997</v>
      </c>
      <c r="N1040" s="5">
        <v>0.75987454420276901</v>
      </c>
      <c r="O1040" s="5">
        <v>0.76147816349384101</v>
      </c>
      <c r="P1040" s="5">
        <v>0.74782187802516997</v>
      </c>
      <c r="Q1040" s="5">
        <v>0.73230841450534001</v>
      </c>
      <c r="R1040" s="5">
        <v>0.72476939155723197</v>
      </c>
      <c r="S1040" s="5">
        <v>0.71472554539056998</v>
      </c>
      <c r="T1040" s="5">
        <v>0.71554826756394196</v>
      </c>
      <c r="U1040" s="5">
        <v>0.71825142927906505</v>
      </c>
      <c r="V1040" s="5">
        <v>0.72033135242211399</v>
      </c>
      <c r="W1040" s="5">
        <v>0.71266287356544999</v>
      </c>
      <c r="X1040" s="5">
        <v>0.70709356262020595</v>
      </c>
      <c r="Y1040" s="5">
        <v>0.70558050032071795</v>
      </c>
      <c r="Z1040" s="5">
        <v>0.72910724472333099</v>
      </c>
      <c r="AA1040" s="5">
        <v>0.74806907923283905</v>
      </c>
      <c r="AB1040" s="5">
        <v>0.762455410728475</v>
      </c>
      <c r="AC1040" s="5">
        <v>0.77251239478842404</v>
      </c>
      <c r="AD1040" s="5">
        <v>0.78465982028241299</v>
      </c>
      <c r="AE1040" s="5">
        <v>0.80677944901341503</v>
      </c>
      <c r="AF1040" s="5">
        <v>0.825653134282885</v>
      </c>
      <c r="AG1040" s="5">
        <v>0.83832868419490802</v>
      </c>
      <c r="AH1040" s="5">
        <v>0.84635604725728597</v>
      </c>
      <c r="AI1040" s="5">
        <v>0.85400455094530403</v>
      </c>
      <c r="AJ1040" s="5">
        <v>0.85558724397199903</v>
      </c>
      <c r="AK1040" s="5">
        <v>0.85170075235774101</v>
      </c>
      <c r="AL1040" s="5">
        <v>0.84514651779052696</v>
      </c>
      <c r="AM1040" s="5">
        <v>0.83359409224607295</v>
      </c>
      <c r="AN1040" s="5">
        <v>0.82307542008597101</v>
      </c>
      <c r="AO1040" s="5">
        <v>0.82714765541889301</v>
      </c>
      <c r="AP1040" s="5">
        <v>0.82911154892579098</v>
      </c>
      <c r="AQ1040" s="5">
        <v>0.82799760468008698</v>
      </c>
      <c r="AR1040" s="5">
        <v>0.820376062194902</v>
      </c>
      <c r="AS1040" s="5">
        <v>0.80787959274014998</v>
      </c>
      <c r="AT1040" s="5">
        <v>0.81095985208092303</v>
      </c>
      <c r="AU1040" s="5">
        <v>0.82045008752873705</v>
      </c>
      <c r="AV1040" s="5">
        <v>0.83218608091725399</v>
      </c>
      <c r="AW1040" s="5">
        <v>0.84872141320122096</v>
      </c>
      <c r="AX1040" s="5">
        <v>0.87007413187670701</v>
      </c>
      <c r="AY1040" s="5">
        <v>0.89518445936947</v>
      </c>
      <c r="AZ1040" s="5">
        <v>0.94768693844211804</v>
      </c>
      <c r="BA1040" s="5">
        <v>1.0305450659711799</v>
      </c>
      <c r="BB1040" s="5">
        <v>1.1363034380463</v>
      </c>
      <c r="BC1040" s="5">
        <v>1.24609788189159</v>
      </c>
      <c r="BD1040" s="5">
        <v>1.2468306234989901</v>
      </c>
      <c r="BE1040" s="5">
        <v>1.2010448113399499</v>
      </c>
      <c r="BF1040" s="5">
        <v>1.10197849836641</v>
      </c>
      <c r="BG1040" s="5">
        <v>0.98245883982151105</v>
      </c>
      <c r="BH1040" s="5">
        <v>0.879787353524765</v>
      </c>
      <c r="BI1040" s="5">
        <v>0.87951517273065405</v>
      </c>
      <c r="BJ1040" s="5">
        <v>0.91053836202607197</v>
      </c>
      <c r="BK1040" s="5">
        <v>0.95524622892635302</v>
      </c>
      <c r="BL1040" s="12"/>
    </row>
    <row r="1041" spans="1:64" x14ac:dyDescent="0.3">
      <c r="A1041" s="22" t="s">
        <v>118</v>
      </c>
      <c r="B1041" s="5" t="s">
        <v>119</v>
      </c>
      <c r="C1041" s="6" t="s">
        <v>2191</v>
      </c>
      <c r="D1041" s="5" t="s">
        <v>2192</v>
      </c>
      <c r="E1041" s="5">
        <v>0.64184461884772104</v>
      </c>
      <c r="F1041" s="5">
        <v>0.64121505821169</v>
      </c>
      <c r="G1041" s="5">
        <v>0.64864244302852903</v>
      </c>
      <c r="H1041" s="5">
        <v>0.654887972355367</v>
      </c>
      <c r="I1041" s="5">
        <v>0.65688103154650901</v>
      </c>
      <c r="J1041" s="5">
        <v>0.65463877032653395</v>
      </c>
      <c r="K1041" s="5">
        <v>0.71960675011402198</v>
      </c>
      <c r="L1041" s="5">
        <v>0.79365079365079405</v>
      </c>
      <c r="M1041" s="5">
        <v>0.87584329506450498</v>
      </c>
      <c r="N1041" s="5">
        <v>0.965608768276777</v>
      </c>
      <c r="O1041" s="5">
        <v>1.05335369227024</v>
      </c>
      <c r="P1041" s="5">
        <v>1.04086353122591</v>
      </c>
      <c r="Q1041" s="5">
        <v>1.0187356059505801</v>
      </c>
      <c r="R1041" s="5">
        <v>0.98723233135618804</v>
      </c>
      <c r="S1041" s="5">
        <v>0.95904563263873999</v>
      </c>
      <c r="T1041" s="5">
        <v>0.93184137904963504</v>
      </c>
      <c r="U1041" s="5">
        <v>0.94223753918351605</v>
      </c>
      <c r="V1041" s="5">
        <v>0.94435255828842801</v>
      </c>
      <c r="W1041" s="5">
        <v>0.92746113989637302</v>
      </c>
      <c r="X1041" s="5">
        <v>0.89902367709086095</v>
      </c>
      <c r="Y1041" s="5">
        <v>0.87165959399013604</v>
      </c>
      <c r="Z1041" s="5">
        <v>0.90632506004803803</v>
      </c>
      <c r="AA1041" s="5">
        <v>0.93441826191931998</v>
      </c>
      <c r="AB1041" s="5">
        <v>0.94832621192093702</v>
      </c>
      <c r="AC1041" s="5">
        <v>0.94955310714877805</v>
      </c>
      <c r="AD1041" s="5">
        <v>0.94873575788026998</v>
      </c>
      <c r="AE1041" s="5">
        <v>0.97783572359843596</v>
      </c>
      <c r="AF1041" s="5">
        <v>1.00241374414312</v>
      </c>
      <c r="AG1041" s="5">
        <v>1.0163647233847299</v>
      </c>
      <c r="AH1041" s="5">
        <v>1.01545613963541</v>
      </c>
      <c r="AI1041" s="5">
        <v>1.01351799525079</v>
      </c>
      <c r="AJ1041" s="5">
        <v>1.0176276877381001</v>
      </c>
      <c r="AK1041" s="5">
        <v>1.01907630522088</v>
      </c>
      <c r="AL1041" s="5">
        <v>1.0157917200170701</v>
      </c>
      <c r="AM1041" s="5">
        <v>1.00554414540619</v>
      </c>
      <c r="AN1041" s="5">
        <v>0.99104007047396003</v>
      </c>
      <c r="AO1041" s="5">
        <v>1.0004542357483499</v>
      </c>
      <c r="AP1041" s="5">
        <v>1.00396006469965</v>
      </c>
      <c r="AQ1041" s="5">
        <v>1.00163465019583</v>
      </c>
      <c r="AR1041" s="5">
        <v>0.98854068971464903</v>
      </c>
      <c r="AS1041" s="5">
        <v>0.96930362352543198</v>
      </c>
      <c r="AT1041" s="5">
        <v>0.95424187912247005</v>
      </c>
      <c r="AU1041" s="5">
        <v>0.94146375919516401</v>
      </c>
      <c r="AV1041" s="5">
        <v>0.933816149410584</v>
      </c>
      <c r="AW1041" s="5">
        <v>0.93083064639950897</v>
      </c>
      <c r="AX1041" s="5">
        <v>0.93572619471347496</v>
      </c>
      <c r="AY1041" s="5">
        <v>0.94361208482441195</v>
      </c>
      <c r="AZ1041" s="5">
        <v>0.95231275955892902</v>
      </c>
      <c r="BA1041" s="5">
        <v>0.96873277152083104</v>
      </c>
      <c r="BB1041" s="5">
        <v>1.0035731992956201</v>
      </c>
      <c r="BC1041" s="5">
        <v>1.0689301526685699</v>
      </c>
      <c r="BD1041" s="5">
        <v>1.17169420648776</v>
      </c>
      <c r="BE1041" s="5">
        <v>1.2336903295106301</v>
      </c>
      <c r="BF1041" s="5">
        <v>1.20941732960654</v>
      </c>
      <c r="BG1041" s="5">
        <v>1.1127042447053199</v>
      </c>
      <c r="BH1041" s="5">
        <v>0.998742485807535</v>
      </c>
      <c r="BI1041" s="5">
        <v>0.97092879147338995</v>
      </c>
      <c r="BJ1041" s="5">
        <v>0.97366949099873701</v>
      </c>
      <c r="BK1041" s="5">
        <v>0.99111299766202499</v>
      </c>
      <c r="BL1041" s="12"/>
    </row>
    <row r="1042" spans="1:64" x14ac:dyDescent="0.3">
      <c r="A1042" s="22" t="s">
        <v>118</v>
      </c>
      <c r="B1042" s="5" t="s">
        <v>119</v>
      </c>
      <c r="C1042" s="6" t="s">
        <v>2193</v>
      </c>
      <c r="D1042" s="5" t="s">
        <v>2194</v>
      </c>
      <c r="E1042" s="5">
        <v>0.48353074801233198</v>
      </c>
      <c r="F1042" s="5">
        <v>0.47083934961391199</v>
      </c>
      <c r="G1042" s="5">
        <v>0.458256198597918</v>
      </c>
      <c r="H1042" s="5">
        <v>0.44920728126835002</v>
      </c>
      <c r="I1042" s="5">
        <v>0.43845912934544301</v>
      </c>
      <c r="J1042" s="5">
        <v>0.43792788048449199</v>
      </c>
      <c r="K1042" s="5">
        <v>0.43871526837458702</v>
      </c>
      <c r="L1042" s="5">
        <v>0.43523261059950602</v>
      </c>
      <c r="M1042" s="5">
        <v>0.43480524890647798</v>
      </c>
      <c r="N1042" s="5">
        <v>0.43603539281434101</v>
      </c>
      <c r="O1042" s="5">
        <v>0.437974368545477</v>
      </c>
      <c r="P1042" s="5">
        <v>0.45014520813165498</v>
      </c>
      <c r="Q1042" s="5">
        <v>0.46003990142002099</v>
      </c>
      <c r="R1042" s="5">
        <v>0.46121688553641998</v>
      </c>
      <c r="S1042" s="5">
        <v>0.459623504574244</v>
      </c>
      <c r="T1042" s="5">
        <v>0.455736098984177</v>
      </c>
      <c r="U1042" s="5">
        <v>0.464386699964913</v>
      </c>
      <c r="V1042" s="5">
        <v>0.472217219921164</v>
      </c>
      <c r="W1042" s="5">
        <v>0.479639590655766</v>
      </c>
      <c r="X1042" s="5">
        <v>0.48836595391635501</v>
      </c>
      <c r="Y1042" s="5">
        <v>0.48932465866397901</v>
      </c>
      <c r="Z1042" s="5">
        <v>0.49557900741585897</v>
      </c>
      <c r="AA1042" s="5">
        <v>0.506812462032457</v>
      </c>
      <c r="AB1042" s="5">
        <v>0.525773021588815</v>
      </c>
      <c r="AC1042" s="5">
        <v>0.54355882788950904</v>
      </c>
      <c r="AD1042" s="5">
        <v>0.563222079589217</v>
      </c>
      <c r="AE1042" s="5">
        <v>0.56443290909659505</v>
      </c>
      <c r="AF1042" s="5">
        <v>0.57125447482671898</v>
      </c>
      <c r="AG1042" s="5">
        <v>0.58015312481452896</v>
      </c>
      <c r="AH1042" s="5">
        <v>0.59504896155290399</v>
      </c>
      <c r="AI1042" s="5">
        <v>0.60960193274714203</v>
      </c>
      <c r="AJ1042" s="5">
        <v>0.60450581990366103</v>
      </c>
      <c r="AK1042" s="5">
        <v>0.59738264278902198</v>
      </c>
      <c r="AL1042" s="5">
        <v>0.58658571097790002</v>
      </c>
      <c r="AM1042" s="5">
        <v>0.574504036547969</v>
      </c>
      <c r="AN1042" s="5">
        <v>0.56174286830793296</v>
      </c>
      <c r="AO1042" s="5">
        <v>0.55461923715948902</v>
      </c>
      <c r="AP1042" s="5">
        <v>0.55000469087156401</v>
      </c>
      <c r="AQ1042" s="5">
        <v>0.55046294163710896</v>
      </c>
      <c r="AR1042" s="5">
        <v>0.54465738564454902</v>
      </c>
      <c r="AS1042" s="5">
        <v>0.54116865869853903</v>
      </c>
      <c r="AT1042" s="5">
        <v>0.53090838316231104</v>
      </c>
      <c r="AU1042" s="5">
        <v>0.52622698416046199</v>
      </c>
      <c r="AV1042" s="5">
        <v>0.52294162368750896</v>
      </c>
      <c r="AW1042" s="5">
        <v>0.524445778912075</v>
      </c>
      <c r="AX1042" s="5">
        <v>0.52867733125243899</v>
      </c>
      <c r="AY1042" s="5">
        <v>0.53273464107003599</v>
      </c>
      <c r="AZ1042" s="5">
        <v>0.53556842652409598</v>
      </c>
      <c r="BA1042" s="5">
        <v>0.53519519682686301</v>
      </c>
      <c r="BB1042" s="5">
        <v>0.54563754833924905</v>
      </c>
      <c r="BC1042" s="5">
        <v>0.57962040883018195</v>
      </c>
      <c r="BD1042" s="5">
        <v>0.63345690066358196</v>
      </c>
      <c r="BE1042" s="5">
        <v>0.70223690527532101</v>
      </c>
      <c r="BF1042" s="5">
        <v>0.77367908930535001</v>
      </c>
      <c r="BG1042" s="5">
        <v>0.81627942760424699</v>
      </c>
      <c r="BH1042" s="5">
        <v>0.81314814121522905</v>
      </c>
      <c r="BI1042" s="5">
        <v>0.75407851459659703</v>
      </c>
      <c r="BJ1042" s="5">
        <v>0.67170862772415196</v>
      </c>
      <c r="BK1042" s="5">
        <v>0.59269631765749797</v>
      </c>
      <c r="BL1042" s="12"/>
    </row>
    <row r="1043" spans="1:64" x14ac:dyDescent="0.3">
      <c r="A1043" s="22" t="s">
        <v>118</v>
      </c>
      <c r="B1043" s="5" t="s">
        <v>119</v>
      </c>
      <c r="C1043" s="6" t="s">
        <v>2195</v>
      </c>
      <c r="D1043" s="5" t="s">
        <v>2196</v>
      </c>
      <c r="E1043" s="5">
        <v>0.395449291233193</v>
      </c>
      <c r="F1043" s="5">
        <v>0.38413805330654199</v>
      </c>
      <c r="G1043" s="5">
        <v>0.37598300901211201</v>
      </c>
      <c r="H1043" s="5">
        <v>0.365065210121503</v>
      </c>
      <c r="I1043" s="5">
        <v>0.35952747817154601</v>
      </c>
      <c r="J1043" s="5">
        <v>0.36397915630155298</v>
      </c>
      <c r="K1043" s="5">
        <v>0.40034460041554698</v>
      </c>
      <c r="L1043" s="5">
        <v>0.44336664707035101</v>
      </c>
      <c r="M1043" s="5">
        <v>0.49710024855012402</v>
      </c>
      <c r="N1043" s="5">
        <v>0.55602590211198299</v>
      </c>
      <c r="O1043" s="5">
        <v>0.62847153068224604</v>
      </c>
      <c r="P1043" s="5">
        <v>0.64679174162597397</v>
      </c>
      <c r="Q1043" s="5">
        <v>0.65979210324294002</v>
      </c>
      <c r="R1043" s="5">
        <v>0.66753795114104797</v>
      </c>
      <c r="S1043" s="5">
        <v>0.67055223095066396</v>
      </c>
      <c r="T1043" s="5">
        <v>0.65966052999659797</v>
      </c>
      <c r="U1043" s="5">
        <v>0.663599200747924</v>
      </c>
      <c r="V1043" s="5">
        <v>0.66869409023813398</v>
      </c>
      <c r="W1043" s="5">
        <v>0.68048359240069101</v>
      </c>
      <c r="X1043" s="5">
        <v>0.69065183417634302</v>
      </c>
      <c r="Y1043" s="5">
        <v>0.69634460046204505</v>
      </c>
      <c r="Z1043" s="5">
        <v>0.68534827862289804</v>
      </c>
      <c r="AA1043" s="5">
        <v>0.68670335355815804</v>
      </c>
      <c r="AB1043" s="5">
        <v>0.69933294396114498</v>
      </c>
      <c r="AC1043" s="5">
        <v>0.72346903401811702</v>
      </c>
      <c r="AD1043" s="5">
        <v>0.75219081115429498</v>
      </c>
      <c r="AE1043" s="5">
        <v>0.74170650441836905</v>
      </c>
      <c r="AF1043" s="5">
        <v>0.734062189407923</v>
      </c>
      <c r="AG1043" s="5">
        <v>0.73967993548656197</v>
      </c>
      <c r="AH1043" s="5">
        <v>0.75445536478936404</v>
      </c>
      <c r="AI1043" s="5">
        <v>0.76809806184582297</v>
      </c>
      <c r="AJ1043" s="5">
        <v>0.758055143023181</v>
      </c>
      <c r="AK1043" s="5">
        <v>0.74297188755020105</v>
      </c>
      <c r="AL1043" s="5">
        <v>0.72312663861959603</v>
      </c>
      <c r="AM1043" s="5">
        <v>0.70637398644236804</v>
      </c>
      <c r="AN1043" s="5">
        <v>0.69430760492854104</v>
      </c>
      <c r="AO1043" s="5">
        <v>0.682489211900976</v>
      </c>
      <c r="AP1043" s="5">
        <v>0.68157733281276101</v>
      </c>
      <c r="AQ1043" s="5">
        <v>0.68238417570844001</v>
      </c>
      <c r="AR1043" s="5">
        <v>0.68346215624764195</v>
      </c>
      <c r="AS1043" s="5">
        <v>0.68284639127309599</v>
      </c>
      <c r="AT1043" s="5">
        <v>0.65959514504890104</v>
      </c>
      <c r="AU1043" s="5">
        <v>0.63874229321601195</v>
      </c>
      <c r="AV1043" s="5">
        <v>0.621888099502096</v>
      </c>
      <c r="AW1043" s="5">
        <v>0.60839858744050401</v>
      </c>
      <c r="AX1043" s="5">
        <v>0.59759090313032703</v>
      </c>
      <c r="AY1043" s="5">
        <v>0.59124481745545099</v>
      </c>
      <c r="AZ1043" s="5">
        <v>0.58445510525562105</v>
      </c>
      <c r="BA1043" s="5">
        <v>0.57931444873242099</v>
      </c>
      <c r="BB1043" s="5">
        <v>0.57786668034398503</v>
      </c>
      <c r="BC1043" s="5">
        <v>0.58449300859646602</v>
      </c>
      <c r="BD1043" s="5">
        <v>0.60898867281068603</v>
      </c>
      <c r="BE1043" s="5">
        <v>0.66818311060562996</v>
      </c>
      <c r="BF1043" s="5">
        <v>0.76558036674140695</v>
      </c>
      <c r="BG1043" s="5">
        <v>0.87224064282940506</v>
      </c>
      <c r="BH1043" s="5">
        <v>0.94059154049122995</v>
      </c>
      <c r="BI1043" s="5">
        <v>0.87319854112814699</v>
      </c>
      <c r="BJ1043" s="5">
        <v>0.77133958967772298</v>
      </c>
      <c r="BK1043" s="5">
        <v>0.67174687876889105</v>
      </c>
      <c r="BL1043" s="12"/>
    </row>
    <row r="1044" spans="1:64" x14ac:dyDescent="0.3">
      <c r="A1044" s="22" t="s">
        <v>118</v>
      </c>
      <c r="B1044" s="5" t="s">
        <v>119</v>
      </c>
      <c r="C1044" s="6" t="s">
        <v>2197</v>
      </c>
      <c r="D1044" s="5" t="s">
        <v>2198</v>
      </c>
      <c r="E1044" s="5">
        <v>0.275839688463411</v>
      </c>
      <c r="F1044" s="5">
        <v>0.29192039676062498</v>
      </c>
      <c r="G1044" s="5">
        <v>0.30044611696154899</v>
      </c>
      <c r="H1044" s="5">
        <v>0.30534351145038202</v>
      </c>
      <c r="I1044" s="5">
        <v>0.29894940637189299</v>
      </c>
      <c r="J1044" s="5">
        <v>0.28271293550264698</v>
      </c>
      <c r="K1044" s="5">
        <v>0.29247684558305798</v>
      </c>
      <c r="L1044" s="5">
        <v>0.29723202675088201</v>
      </c>
      <c r="M1044" s="5">
        <v>0.28900229118933601</v>
      </c>
      <c r="N1044" s="5">
        <v>0.27794068898691898</v>
      </c>
      <c r="O1044" s="5">
        <v>0.26378001741943502</v>
      </c>
      <c r="P1044" s="5">
        <v>0.275895450145208</v>
      </c>
      <c r="Q1044" s="5">
        <v>0.27930994014786997</v>
      </c>
      <c r="R1044" s="5">
        <v>0.28854455400554402</v>
      </c>
      <c r="S1044" s="5">
        <v>0.292487684729064</v>
      </c>
      <c r="T1044" s="5">
        <v>0.29388589560661899</v>
      </c>
      <c r="U1044" s="5">
        <v>0.30752719242120902</v>
      </c>
      <c r="V1044" s="5">
        <v>0.32014726774316199</v>
      </c>
      <c r="W1044" s="5">
        <v>0.32623259607355798</v>
      </c>
      <c r="X1044" s="5">
        <v>0.33563374439039101</v>
      </c>
      <c r="Y1044" s="5">
        <v>0.34271052872720598</v>
      </c>
      <c r="Z1044" s="5">
        <v>0.36009697661152301</v>
      </c>
      <c r="AA1044" s="5">
        <v>0.36795973270849602</v>
      </c>
      <c r="AB1044" s="5">
        <v>0.38207299961116498</v>
      </c>
      <c r="AC1044" s="5">
        <v>0.39531551119237002</v>
      </c>
      <c r="AD1044" s="5">
        <v>0.41078305519897301</v>
      </c>
      <c r="AE1044" s="5">
        <v>0.42371556333844101</v>
      </c>
      <c r="AF1044" s="5">
        <v>0.43720009140071597</v>
      </c>
      <c r="AG1044" s="5">
        <v>0.44809780995904802</v>
      </c>
      <c r="AH1044" s="5">
        <v>0.45928536352869798</v>
      </c>
      <c r="AI1044" s="5">
        <v>0.47335449616540698</v>
      </c>
      <c r="AJ1044" s="5">
        <v>0.48578797265395801</v>
      </c>
      <c r="AK1044" s="5">
        <v>0.49406591077673001</v>
      </c>
      <c r="AL1044" s="5">
        <v>0.49911240320049399</v>
      </c>
      <c r="AM1044" s="5">
        <v>0.50566368358470504</v>
      </c>
      <c r="AN1044" s="5">
        <v>0.50312622118014905</v>
      </c>
      <c r="AO1044" s="5">
        <v>0.50800253403617002</v>
      </c>
      <c r="AP1044" s="5">
        <v>0.50426869312318201</v>
      </c>
      <c r="AQ1044" s="5">
        <v>0.49864111658759103</v>
      </c>
      <c r="AR1044" s="5">
        <v>0.48589766769119502</v>
      </c>
      <c r="AS1044" s="5">
        <v>0.46370075254537402</v>
      </c>
      <c r="AT1044" s="5">
        <v>0.46711287479861202</v>
      </c>
      <c r="AU1044" s="5">
        <v>0.46084407230084601</v>
      </c>
      <c r="AV1044" s="5">
        <v>0.45102430805268501</v>
      </c>
      <c r="AW1044" s="5">
        <v>0.42936496021618398</v>
      </c>
      <c r="AX1044" s="5">
        <v>0.40382364416699201</v>
      </c>
      <c r="AY1044" s="5">
        <v>0.41572328240643802</v>
      </c>
      <c r="AZ1044" s="5">
        <v>0.415831291304671</v>
      </c>
      <c r="BA1044" s="5">
        <v>0.41203691126264402</v>
      </c>
      <c r="BB1044" s="5">
        <v>0.40613798096449</v>
      </c>
      <c r="BC1044" s="5">
        <v>0.39386668730596902</v>
      </c>
      <c r="BD1044" s="5">
        <v>0.40082675748725999</v>
      </c>
      <c r="BE1044" s="5">
        <v>0.40278941843717703</v>
      </c>
      <c r="BF1044" s="5">
        <v>0.405825534574279</v>
      </c>
      <c r="BG1044" s="5">
        <v>0.41390983228188899</v>
      </c>
      <c r="BH1044" s="5">
        <v>0.43203174722024601</v>
      </c>
      <c r="BI1044" s="5">
        <v>0.47622173117173899</v>
      </c>
      <c r="BJ1044" s="5">
        <v>0.51533201597884704</v>
      </c>
      <c r="BK1044" s="5">
        <v>0.53585292812777297</v>
      </c>
      <c r="BL1044" s="12"/>
    </row>
    <row r="1045" spans="1:64" x14ac:dyDescent="0.3">
      <c r="A1045" s="22" t="s">
        <v>118</v>
      </c>
      <c r="B1045" s="5" t="s">
        <v>119</v>
      </c>
      <c r="C1045" s="6" t="s">
        <v>2199</v>
      </c>
      <c r="D1045" s="5" t="s">
        <v>2200</v>
      </c>
      <c r="E1045" s="5">
        <v>0.21293423374095</v>
      </c>
      <c r="F1045" s="5">
        <v>0.22457301577920899</v>
      </c>
      <c r="G1045" s="5">
        <v>0.235348143045749</v>
      </c>
      <c r="H1045" s="5">
        <v>0.22851410099208599</v>
      </c>
      <c r="I1045" s="5">
        <v>0.224366772092017</v>
      </c>
      <c r="J1045" s="5">
        <v>0.21472151666710301</v>
      </c>
      <c r="K1045" s="5">
        <v>0.21537525971722499</v>
      </c>
      <c r="L1045" s="5">
        <v>0.23270625122477001</v>
      </c>
      <c r="M1045" s="5">
        <v>0.25328441235649202</v>
      </c>
      <c r="N1045" s="5">
        <v>0.28144520971100401</v>
      </c>
      <c r="O1045" s="5">
        <v>0.32087454911593499</v>
      </c>
      <c r="P1045" s="5">
        <v>0.34909620491733101</v>
      </c>
      <c r="Q1045" s="5">
        <v>0.36724277444654202</v>
      </c>
      <c r="R1045" s="5">
        <v>0.39006735699205802</v>
      </c>
      <c r="S1045" s="5">
        <v>0.409348745638487</v>
      </c>
      <c r="T1045" s="5">
        <v>0.42339243186028103</v>
      </c>
      <c r="U1045" s="5">
        <v>0.44362156514087703</v>
      </c>
      <c r="V1045" s="5">
        <v>0.46773017482082202</v>
      </c>
      <c r="W1045" s="5">
        <v>0.48704663212435201</v>
      </c>
      <c r="X1045" s="5">
        <v>0.49908417214202899</v>
      </c>
      <c r="Y1045" s="5">
        <v>0.51447577540019296</v>
      </c>
      <c r="Z1045" s="5">
        <v>0.53963170536429095</v>
      </c>
      <c r="AA1045" s="5">
        <v>0.55500681999905899</v>
      </c>
      <c r="AB1045" s="5">
        <v>0.56561433709384901</v>
      </c>
      <c r="AC1045" s="5">
        <v>0.56973186428926703</v>
      </c>
      <c r="AD1045" s="5">
        <v>0.57485702463461896</v>
      </c>
      <c r="AE1045" s="5">
        <v>0.59973924380704002</v>
      </c>
      <c r="AF1045" s="5">
        <v>0.614794831747835</v>
      </c>
      <c r="AG1045" s="5">
        <v>0.62288836672552605</v>
      </c>
      <c r="AH1045" s="5">
        <v>0.62531435640199595</v>
      </c>
      <c r="AI1045" s="5">
        <v>0.62880566721056996</v>
      </c>
      <c r="AJ1045" s="5">
        <v>0.64182863046425997</v>
      </c>
      <c r="AK1045" s="5">
        <v>0.655120481927711</v>
      </c>
      <c r="AL1045" s="5">
        <v>0.65971587098347595</v>
      </c>
      <c r="AM1045" s="5">
        <v>0.66007384279320502</v>
      </c>
      <c r="AN1045" s="5">
        <v>0.65605693554182598</v>
      </c>
      <c r="AO1045" s="5">
        <v>0.66204860322507397</v>
      </c>
      <c r="AP1045" s="5">
        <v>0.65480506442077102</v>
      </c>
      <c r="AQ1045" s="5">
        <v>0.63850094897477805</v>
      </c>
      <c r="AR1045" s="5">
        <v>0.61770317906924099</v>
      </c>
      <c r="AS1045" s="5">
        <v>0.59194114413766896</v>
      </c>
      <c r="AT1045" s="5">
        <v>0.59239501271633299</v>
      </c>
      <c r="AU1045" s="5">
        <v>0.58627057244629199</v>
      </c>
      <c r="AV1045" s="5">
        <v>0.56284809005569403</v>
      </c>
      <c r="AW1045" s="5">
        <v>0.530669430370029</v>
      </c>
      <c r="AX1045" s="5">
        <v>0.48519136022180198</v>
      </c>
      <c r="AY1045" s="5">
        <v>0.49148369500553701</v>
      </c>
      <c r="AZ1045" s="5">
        <v>0.48510668767005599</v>
      </c>
      <c r="BA1045" s="5">
        <v>0.47255257147357599</v>
      </c>
      <c r="BB1045" s="5">
        <v>0.45220632234018898</v>
      </c>
      <c r="BC1045" s="5">
        <v>0.42356982648645503</v>
      </c>
      <c r="BD1045" s="5">
        <v>0.42872802565872298</v>
      </c>
      <c r="BE1045" s="5">
        <v>0.42413041417875103</v>
      </c>
      <c r="BF1045" s="5">
        <v>0.41235371809441901</v>
      </c>
      <c r="BG1045" s="5">
        <v>0.40624906652328502</v>
      </c>
      <c r="BH1045" s="5">
        <v>0.41941369309384802</v>
      </c>
      <c r="BI1045" s="5">
        <v>0.47873658864771101</v>
      </c>
      <c r="BJ1045" s="5">
        <v>0.53172021848867201</v>
      </c>
      <c r="BK1045" s="5">
        <v>0.56124889670459999</v>
      </c>
      <c r="BL1045" s="12"/>
    </row>
    <row r="1046" spans="1:64" x14ac:dyDescent="0.3">
      <c r="A1046" s="22" t="s">
        <v>118</v>
      </c>
      <c r="B1046" s="5" t="s">
        <v>119</v>
      </c>
      <c r="C1046" s="6" t="s">
        <v>2201</v>
      </c>
      <c r="D1046" s="5" t="s">
        <v>2202</v>
      </c>
      <c r="E1046" s="5"/>
      <c r="F1046" s="5">
        <v>5.3900738310090199</v>
      </c>
      <c r="G1046" s="5">
        <v>5.5614438063986897</v>
      </c>
      <c r="H1046" s="5">
        <v>5.7379819524200197</v>
      </c>
      <c r="I1046" s="5">
        <v>5.9159146841673502</v>
      </c>
      <c r="J1046" s="5">
        <v>6.0926989335520902</v>
      </c>
      <c r="K1046" s="5">
        <v>6.2670221493027096</v>
      </c>
      <c r="L1046" s="5">
        <v>6.4396226415094304</v>
      </c>
      <c r="M1046" s="5">
        <v>6.6166529942575902</v>
      </c>
      <c r="N1046" s="5">
        <v>6.80287120590648</v>
      </c>
      <c r="O1046" s="5">
        <v>7.00385561936013</v>
      </c>
      <c r="P1046" s="5">
        <v>7.2198523379819504</v>
      </c>
      <c r="Q1046" s="5">
        <v>7.4494667760459397</v>
      </c>
      <c r="R1046" s="5">
        <v>7.6904840032813802</v>
      </c>
      <c r="S1046" s="5">
        <v>7.9388022969647301</v>
      </c>
      <c r="T1046" s="5">
        <v>8.1918785890073806</v>
      </c>
      <c r="U1046" s="5">
        <v>8.4500410172272407</v>
      </c>
      <c r="V1046" s="5">
        <v>8.7120590648072191</v>
      </c>
      <c r="W1046" s="5">
        <v>8.9749794913863798</v>
      </c>
      <c r="X1046" s="5">
        <v>9.2328958162428201</v>
      </c>
      <c r="Y1046" s="5">
        <v>9.4829368334700597</v>
      </c>
      <c r="Z1046" s="5">
        <v>9.7244462674323202</v>
      </c>
      <c r="AA1046" s="5">
        <v>9.9585726004922108</v>
      </c>
      <c r="AB1046" s="5">
        <v>10.1894175553733</v>
      </c>
      <c r="AC1046" s="5">
        <v>10.4223954060705</v>
      </c>
      <c r="AD1046" s="5">
        <v>10.6631665299426</v>
      </c>
      <c r="AE1046" s="5">
        <v>10.9101722723544</v>
      </c>
      <c r="AF1046" s="5">
        <v>11.1631665299426</v>
      </c>
      <c r="AG1046" s="5">
        <v>11.4286300246103</v>
      </c>
      <c r="AH1046" s="5">
        <v>11.714027891714499</v>
      </c>
      <c r="AI1046" s="5">
        <v>12.02403609516</v>
      </c>
      <c r="AJ1046" s="5">
        <v>12.3639048400328</v>
      </c>
      <c r="AK1046" s="5">
        <v>12.7292863002461</v>
      </c>
      <c r="AL1046" s="5">
        <v>13.1045118949959</v>
      </c>
      <c r="AM1046" s="5">
        <v>13.464232977850701</v>
      </c>
      <c r="AN1046" s="5">
        <v>13.7947497949139</v>
      </c>
      <c r="AO1046" s="5">
        <v>14.0871205906481</v>
      </c>
      <c r="AP1046" s="5">
        <v>14.3495488105004</v>
      </c>
      <c r="AQ1046" s="5">
        <v>14.601066447908099</v>
      </c>
      <c r="AR1046" s="5">
        <v>14.869975389663701</v>
      </c>
      <c r="AS1046" s="5">
        <v>15.1740771123872</v>
      </c>
      <c r="AT1046" s="5">
        <v>15.522477440525</v>
      </c>
      <c r="AU1046" s="5">
        <v>15.908121410992599</v>
      </c>
      <c r="AV1046" s="5">
        <v>16.321493027071401</v>
      </c>
      <c r="AW1046" s="5">
        <v>16.745447087776899</v>
      </c>
      <c r="AX1046" s="5">
        <v>17.168334700574199</v>
      </c>
      <c r="AY1046" s="5">
        <v>17.585726004922101</v>
      </c>
      <c r="AZ1046" s="5">
        <v>18.004265791632498</v>
      </c>
      <c r="BA1046" s="5">
        <v>18.433470057424099</v>
      </c>
      <c r="BB1046" s="5">
        <v>18.8881870385562</v>
      </c>
      <c r="BC1046" s="5">
        <v>19.3774405250205</v>
      </c>
      <c r="BD1046" s="5">
        <v>19.905906480721899</v>
      </c>
      <c r="BE1046" s="5">
        <v>20.467514356029501</v>
      </c>
      <c r="BF1046" s="5">
        <v>21.052912223133699</v>
      </c>
      <c r="BG1046" s="5">
        <v>21.647908121411</v>
      </c>
      <c r="BH1046" s="5">
        <v>22.2420016406891</v>
      </c>
      <c r="BI1046" s="5">
        <v>22.832649712879402</v>
      </c>
      <c r="BJ1046" s="5">
        <v>23.421657095980301</v>
      </c>
      <c r="BK1046" s="5">
        <v>24.0098441345365</v>
      </c>
      <c r="BL1046" s="12"/>
    </row>
    <row r="1047" spans="1:64" x14ac:dyDescent="0.3">
      <c r="A1047" s="22" t="s">
        <v>118</v>
      </c>
      <c r="B1047" s="5" t="s">
        <v>119</v>
      </c>
      <c r="C1047" s="6" t="s">
        <v>2203</v>
      </c>
      <c r="D1047" s="5" t="s">
        <v>2204</v>
      </c>
      <c r="E1047" s="5">
        <v>3.0302692356036598</v>
      </c>
      <c r="F1047" s="5">
        <v>3.1163162887560301</v>
      </c>
      <c r="G1047" s="5">
        <v>3.1298669359562798</v>
      </c>
      <c r="H1047" s="5">
        <v>3.1249820318630999</v>
      </c>
      <c r="I1047" s="5">
        <v>3.0538551261678402</v>
      </c>
      <c r="J1047" s="5">
        <v>2.94450346457316</v>
      </c>
      <c r="K1047" s="5">
        <v>2.8210147323472499</v>
      </c>
      <c r="L1047" s="5">
        <v>2.7168636849042</v>
      </c>
      <c r="M1047" s="5">
        <v>2.71197097433607</v>
      </c>
      <c r="N1047" s="5">
        <v>2.7755107124274798</v>
      </c>
      <c r="O1047" s="5">
        <v>2.9116040956706599</v>
      </c>
      <c r="P1047" s="5">
        <v>3.0373700707658799</v>
      </c>
      <c r="Q1047" s="5">
        <v>3.1307955252300599</v>
      </c>
      <c r="R1047" s="5">
        <v>3.1841264700488199</v>
      </c>
      <c r="S1047" s="5">
        <v>3.1778698824591198</v>
      </c>
      <c r="T1047" s="5">
        <v>3.1380827839594598</v>
      </c>
      <c r="U1047" s="5">
        <v>3.1028047957518501</v>
      </c>
      <c r="V1047" s="5">
        <v>3.0536869847624901</v>
      </c>
      <c r="W1047" s="5">
        <v>2.97324839747762</v>
      </c>
      <c r="X1047" s="5">
        <v>2.8332089590628602</v>
      </c>
      <c r="Y1047" s="5">
        <v>2.67213219711928</v>
      </c>
      <c r="Z1047" s="5">
        <v>2.51488879506535</v>
      </c>
      <c r="AA1047" s="5">
        <v>2.3790799320685201</v>
      </c>
      <c r="AB1047" s="5">
        <v>2.2915939026347401</v>
      </c>
      <c r="AC1047" s="5">
        <v>2.26072081761132</v>
      </c>
      <c r="AD1047" s="5">
        <v>2.2838527139684199</v>
      </c>
      <c r="AE1047" s="5">
        <v>2.2900167572200201</v>
      </c>
      <c r="AF1047" s="5">
        <v>2.29240659120256</v>
      </c>
      <c r="AG1047" s="5">
        <v>2.3501956809863702</v>
      </c>
      <c r="AH1047" s="5">
        <v>2.4665475964021502</v>
      </c>
      <c r="AI1047" s="5">
        <v>2.61205656494622</v>
      </c>
      <c r="AJ1047" s="5">
        <v>2.78736733322557</v>
      </c>
      <c r="AK1047" s="5">
        <v>2.9124018897644302</v>
      </c>
      <c r="AL1047" s="5">
        <v>2.9051243771460502</v>
      </c>
      <c r="AM1047" s="5">
        <v>2.70801701270589</v>
      </c>
      <c r="AN1047" s="5">
        <v>2.4251309629177502</v>
      </c>
      <c r="AO1047" s="5">
        <v>2.09728765324388</v>
      </c>
      <c r="AP1047" s="5">
        <v>1.8457553272003999</v>
      </c>
      <c r="AQ1047" s="5">
        <v>1.73760704895966</v>
      </c>
      <c r="AR1047" s="5">
        <v>1.82495350140393</v>
      </c>
      <c r="AS1047" s="5">
        <v>2.0244413341033898</v>
      </c>
      <c r="AT1047" s="5">
        <v>2.2700612136521898</v>
      </c>
      <c r="AU1047" s="5">
        <v>2.4540628472225898</v>
      </c>
      <c r="AV1047" s="5">
        <v>2.56530704656618</v>
      </c>
      <c r="AW1047" s="5">
        <v>2.5643575813960902</v>
      </c>
      <c r="AX1047" s="5">
        <v>2.4940275637521401</v>
      </c>
      <c r="AY1047" s="5">
        <v>2.4020869234950601</v>
      </c>
      <c r="AZ1047" s="5">
        <v>2.3521167703006798</v>
      </c>
      <c r="BA1047" s="5">
        <v>2.3559318809915801</v>
      </c>
      <c r="BB1047" s="5">
        <v>2.4368665188605898</v>
      </c>
      <c r="BC1047" s="5">
        <v>2.5572827647101501</v>
      </c>
      <c r="BD1047" s="5">
        <v>2.6906965879626399</v>
      </c>
      <c r="BE1047" s="5">
        <v>2.7822467906208099</v>
      </c>
      <c r="BF1047" s="5">
        <v>2.8199934777212401</v>
      </c>
      <c r="BG1047" s="5">
        <v>2.78699287610748</v>
      </c>
      <c r="BH1047" s="5">
        <v>2.7073639949389001</v>
      </c>
      <c r="BI1047" s="5">
        <v>2.6209049407942699</v>
      </c>
      <c r="BJ1047" s="5">
        <v>2.5469594689233501</v>
      </c>
      <c r="BK1047" s="5">
        <v>2.4802807263467601</v>
      </c>
      <c r="BL1047" s="12"/>
    </row>
    <row r="1048" spans="1:64" x14ac:dyDescent="0.3">
      <c r="A1048" s="22" t="s">
        <v>118</v>
      </c>
      <c r="B1048" s="5" t="s">
        <v>119</v>
      </c>
      <c r="C1048" s="6" t="s">
        <v>2205</v>
      </c>
      <c r="D1048" s="5" t="s">
        <v>2206</v>
      </c>
      <c r="E1048" s="5"/>
      <c r="F1048" s="5"/>
      <c r="G1048" s="5"/>
      <c r="H1048" s="5"/>
      <c r="I1048" s="5"/>
      <c r="J1048" s="5"/>
      <c r="K1048" s="5"/>
      <c r="L1048" s="5"/>
      <c r="M1048" s="5"/>
      <c r="N1048" s="5"/>
      <c r="O1048" s="5"/>
      <c r="P1048" s="5"/>
      <c r="Q1048" s="5"/>
      <c r="R1048" s="5"/>
      <c r="S1048" s="5"/>
      <c r="T1048" s="5"/>
      <c r="U1048" s="5"/>
      <c r="V1048" s="5"/>
      <c r="W1048" s="5"/>
      <c r="X1048" s="5"/>
      <c r="Y1048" s="5"/>
      <c r="Z1048" s="5"/>
      <c r="AA1048" s="5"/>
      <c r="AB1048" s="5"/>
      <c r="AC1048" s="5"/>
      <c r="AD1048" s="5"/>
      <c r="AE1048" s="5"/>
      <c r="AF1048" s="5"/>
      <c r="AG1048" s="5"/>
      <c r="AH1048" s="5"/>
      <c r="AI1048" s="5"/>
      <c r="AJ1048" s="5"/>
      <c r="AK1048" s="5"/>
      <c r="AL1048" s="5"/>
      <c r="AM1048" s="5"/>
      <c r="AN1048" s="5"/>
      <c r="AO1048" s="5"/>
      <c r="AP1048" s="5"/>
      <c r="AQ1048" s="5"/>
      <c r="AR1048" s="5"/>
      <c r="AS1048" s="5"/>
      <c r="AT1048" s="5"/>
      <c r="AU1048" s="5"/>
      <c r="AV1048" s="5"/>
      <c r="AW1048" s="5"/>
      <c r="AX1048" s="5"/>
      <c r="AY1048" s="5"/>
      <c r="AZ1048" s="5"/>
      <c r="BA1048" s="5"/>
      <c r="BB1048" s="5"/>
      <c r="BC1048" s="5"/>
      <c r="BD1048" s="5"/>
      <c r="BE1048" s="5"/>
      <c r="BF1048" s="5"/>
      <c r="BG1048" s="5"/>
      <c r="BH1048" s="5"/>
      <c r="BI1048" s="5"/>
      <c r="BJ1048" s="5"/>
      <c r="BK1048" s="5"/>
      <c r="BL1048" s="12"/>
    </row>
    <row r="1049" spans="1:64" x14ac:dyDescent="0.3">
      <c r="A1049" s="22" t="s">
        <v>118</v>
      </c>
      <c r="B1049" s="5" t="s">
        <v>119</v>
      </c>
      <c r="C1049" s="6" t="s">
        <v>2207</v>
      </c>
      <c r="D1049" s="5" t="s">
        <v>2208</v>
      </c>
      <c r="E1049" s="5"/>
      <c r="F1049" s="5"/>
      <c r="G1049" s="5"/>
      <c r="H1049" s="5"/>
      <c r="I1049" s="5"/>
      <c r="J1049" s="5"/>
      <c r="K1049" s="5"/>
      <c r="L1049" s="5"/>
      <c r="M1049" s="5"/>
      <c r="N1049" s="5"/>
      <c r="O1049" s="5"/>
      <c r="P1049" s="5"/>
      <c r="Q1049" s="5"/>
      <c r="R1049" s="5"/>
      <c r="S1049" s="5"/>
      <c r="T1049" s="5"/>
      <c r="U1049" s="5"/>
      <c r="V1049" s="5"/>
      <c r="W1049" s="5"/>
      <c r="X1049" s="5"/>
      <c r="Y1049" s="5"/>
      <c r="Z1049" s="5"/>
      <c r="AA1049" s="5"/>
      <c r="AB1049" s="5"/>
      <c r="AC1049" s="5"/>
      <c r="AD1049" s="5"/>
      <c r="AE1049" s="5"/>
      <c r="AF1049" s="5"/>
      <c r="AG1049" s="5"/>
      <c r="AH1049" s="5"/>
      <c r="AI1049" s="5"/>
      <c r="AJ1049" s="5"/>
      <c r="AK1049" s="5"/>
      <c r="AL1049" s="5"/>
      <c r="AM1049" s="5"/>
      <c r="AN1049" s="5"/>
      <c r="AO1049" s="5"/>
      <c r="AP1049" s="5"/>
      <c r="AQ1049" s="5"/>
      <c r="AR1049" s="5"/>
      <c r="AS1049" s="5"/>
      <c r="AT1049" s="5"/>
      <c r="AU1049" s="5"/>
      <c r="AV1049" s="5"/>
      <c r="AW1049" s="5"/>
      <c r="AX1049" s="5"/>
      <c r="AY1049" s="5"/>
      <c r="AZ1049" s="5"/>
      <c r="BA1049" s="5"/>
      <c r="BB1049" s="5"/>
      <c r="BC1049" s="5"/>
      <c r="BD1049" s="5"/>
      <c r="BE1049" s="5"/>
      <c r="BF1049" s="5"/>
      <c r="BG1049" s="5"/>
      <c r="BH1049" s="5"/>
      <c r="BI1049" s="5"/>
      <c r="BJ1049" s="5"/>
      <c r="BK1049" s="5"/>
      <c r="BL1049" s="12"/>
    </row>
    <row r="1050" spans="1:64" x14ac:dyDescent="0.3">
      <c r="A1050" s="22" t="s">
        <v>118</v>
      </c>
      <c r="B1050" s="5" t="s">
        <v>119</v>
      </c>
      <c r="C1050" s="6" t="s">
        <v>2209</v>
      </c>
      <c r="D1050" s="5" t="s">
        <v>2210</v>
      </c>
      <c r="E1050" s="5"/>
      <c r="F1050" s="5"/>
      <c r="G1050" s="5"/>
      <c r="H1050" s="5"/>
      <c r="I1050" s="5"/>
      <c r="J1050" s="5"/>
      <c r="K1050" s="5"/>
      <c r="L1050" s="5"/>
      <c r="M1050" s="5"/>
      <c r="N1050" s="5"/>
      <c r="O1050" s="5"/>
      <c r="P1050" s="5"/>
      <c r="Q1050" s="5"/>
      <c r="R1050" s="5"/>
      <c r="S1050" s="5"/>
      <c r="T1050" s="5"/>
      <c r="U1050" s="5"/>
      <c r="V1050" s="5"/>
      <c r="W1050" s="5"/>
      <c r="X1050" s="5"/>
      <c r="Y1050" s="5"/>
      <c r="Z1050" s="5"/>
      <c r="AA1050" s="5"/>
      <c r="AB1050" s="5"/>
      <c r="AC1050" s="5"/>
      <c r="AD1050" s="5"/>
      <c r="AE1050" s="5"/>
      <c r="AF1050" s="5"/>
      <c r="AG1050" s="5"/>
      <c r="AH1050" s="5"/>
      <c r="AI1050" s="5"/>
      <c r="AJ1050" s="5"/>
      <c r="AK1050" s="5"/>
      <c r="AL1050" s="5"/>
      <c r="AM1050" s="5"/>
      <c r="AN1050" s="5"/>
      <c r="AO1050" s="5"/>
      <c r="AP1050" s="5"/>
      <c r="AQ1050" s="5"/>
      <c r="AR1050" s="5"/>
      <c r="AS1050" s="5"/>
      <c r="AT1050" s="5"/>
      <c r="AU1050" s="5"/>
      <c r="AV1050" s="5"/>
      <c r="AW1050" s="5"/>
      <c r="AX1050" s="5"/>
      <c r="AY1050" s="5"/>
      <c r="AZ1050" s="5"/>
      <c r="BA1050" s="5"/>
      <c r="BB1050" s="5"/>
      <c r="BC1050" s="5"/>
      <c r="BD1050" s="5"/>
      <c r="BE1050" s="5"/>
      <c r="BF1050" s="5"/>
      <c r="BG1050" s="5"/>
      <c r="BH1050" s="5"/>
      <c r="BI1050" s="5"/>
      <c r="BJ1050" s="5"/>
      <c r="BK1050" s="5"/>
      <c r="BL1050" s="12"/>
    </row>
    <row r="1051" spans="1:64" ht="27.6" x14ac:dyDescent="0.3">
      <c r="A1051" s="22" t="s">
        <v>118</v>
      </c>
      <c r="B1051" s="5" t="s">
        <v>119</v>
      </c>
      <c r="C1051" s="6" t="s">
        <v>2211</v>
      </c>
      <c r="D1051" s="5" t="s">
        <v>2212</v>
      </c>
      <c r="E1051" s="5"/>
      <c r="F1051" s="5"/>
      <c r="G1051" s="5"/>
      <c r="H1051" s="5"/>
      <c r="I1051" s="5"/>
      <c r="J1051" s="5"/>
      <c r="K1051" s="5"/>
      <c r="L1051" s="5"/>
      <c r="M1051" s="5"/>
      <c r="N1051" s="5"/>
      <c r="O1051" s="5"/>
      <c r="P1051" s="5"/>
      <c r="Q1051" s="5"/>
      <c r="R1051" s="5"/>
      <c r="S1051" s="5"/>
      <c r="T1051" s="5"/>
      <c r="U1051" s="5"/>
      <c r="V1051" s="5"/>
      <c r="W1051" s="5"/>
      <c r="X1051" s="5"/>
      <c r="Y1051" s="5"/>
      <c r="Z1051" s="5"/>
      <c r="AA1051" s="5"/>
      <c r="AB1051" s="5"/>
      <c r="AC1051" s="5"/>
      <c r="AD1051" s="5"/>
      <c r="AE1051" s="5"/>
      <c r="AF1051" s="5"/>
      <c r="AG1051" s="5"/>
      <c r="AH1051" s="5"/>
      <c r="AI1051" s="5"/>
      <c r="AJ1051" s="5"/>
      <c r="AK1051" s="5"/>
      <c r="AL1051" s="5"/>
      <c r="AM1051" s="5"/>
      <c r="AN1051" s="5"/>
      <c r="AO1051" s="5"/>
      <c r="AP1051" s="5"/>
      <c r="AQ1051" s="5"/>
      <c r="AR1051" s="5"/>
      <c r="AS1051" s="5"/>
      <c r="AT1051" s="5"/>
      <c r="AU1051" s="5"/>
      <c r="AV1051" s="5"/>
      <c r="AW1051" s="5"/>
      <c r="AX1051" s="5"/>
      <c r="AY1051" s="5"/>
      <c r="AZ1051" s="5"/>
      <c r="BA1051" s="5"/>
      <c r="BB1051" s="5"/>
      <c r="BC1051" s="5"/>
      <c r="BD1051" s="5"/>
      <c r="BE1051" s="5"/>
      <c r="BF1051" s="5"/>
      <c r="BG1051" s="5"/>
      <c r="BH1051" s="5"/>
      <c r="BI1051" s="5"/>
      <c r="BJ1051" s="5"/>
      <c r="BK1051" s="5"/>
      <c r="BL1051" s="12"/>
    </row>
    <row r="1052" spans="1:64" ht="27.6" x14ac:dyDescent="0.3">
      <c r="A1052" s="22" t="s">
        <v>118</v>
      </c>
      <c r="B1052" s="5" t="s">
        <v>119</v>
      </c>
      <c r="C1052" s="6" t="s">
        <v>2213</v>
      </c>
      <c r="D1052" s="5" t="s">
        <v>2214</v>
      </c>
      <c r="E1052" s="5"/>
      <c r="F1052" s="5"/>
      <c r="G1052" s="5"/>
      <c r="H1052" s="5"/>
      <c r="I1052" s="5"/>
      <c r="J1052" s="5"/>
      <c r="K1052" s="5"/>
      <c r="L1052" s="5"/>
      <c r="M1052" s="5"/>
      <c r="N1052" s="5"/>
      <c r="O1052" s="5"/>
      <c r="P1052" s="5"/>
      <c r="Q1052" s="5"/>
      <c r="R1052" s="5"/>
      <c r="S1052" s="5"/>
      <c r="T1052" s="5"/>
      <c r="U1052" s="5"/>
      <c r="V1052" s="5"/>
      <c r="W1052" s="5"/>
      <c r="X1052" s="5"/>
      <c r="Y1052" s="5"/>
      <c r="Z1052" s="5"/>
      <c r="AA1052" s="5"/>
      <c r="AB1052" s="5"/>
      <c r="AC1052" s="5"/>
      <c r="AD1052" s="5"/>
      <c r="AE1052" s="5"/>
      <c r="AF1052" s="5"/>
      <c r="AG1052" s="5"/>
      <c r="AH1052" s="5"/>
      <c r="AI1052" s="5">
        <v>1.125084934</v>
      </c>
      <c r="AJ1052" s="5"/>
      <c r="AK1052" s="5"/>
      <c r="AL1052" s="5"/>
      <c r="AM1052" s="5"/>
      <c r="AN1052" s="5"/>
      <c r="AO1052" s="5"/>
      <c r="AP1052" s="5"/>
      <c r="AQ1052" s="5"/>
      <c r="AR1052" s="5"/>
      <c r="AS1052" s="5">
        <v>1.173296785</v>
      </c>
      <c r="AT1052" s="5"/>
      <c r="AU1052" s="5"/>
      <c r="AV1052" s="5"/>
      <c r="AW1052" s="5"/>
      <c r="AX1052" s="5"/>
      <c r="AY1052" s="5"/>
      <c r="AZ1052" s="5"/>
      <c r="BA1052" s="5"/>
      <c r="BB1052" s="5"/>
      <c r="BC1052" s="5">
        <v>1.1764301450000001</v>
      </c>
      <c r="BD1052" s="5"/>
      <c r="BE1052" s="5"/>
      <c r="BF1052" s="5"/>
      <c r="BG1052" s="5"/>
      <c r="BH1052" s="5"/>
      <c r="BI1052" s="5"/>
      <c r="BJ1052" s="5"/>
      <c r="BK1052" s="5"/>
      <c r="BL1052" s="12"/>
    </row>
    <row r="1053" spans="1:64" x14ac:dyDescent="0.3">
      <c r="A1053" s="22" t="s">
        <v>118</v>
      </c>
      <c r="B1053" s="5" t="s">
        <v>119</v>
      </c>
      <c r="C1053" s="6" t="s">
        <v>2215</v>
      </c>
      <c r="D1053" s="5" t="s">
        <v>2216</v>
      </c>
      <c r="E1053" s="5"/>
      <c r="F1053" s="5"/>
      <c r="G1053" s="5"/>
      <c r="H1053" s="5"/>
      <c r="I1053" s="5"/>
      <c r="J1053" s="5"/>
      <c r="K1053" s="5"/>
      <c r="L1053" s="5"/>
      <c r="M1053" s="5"/>
      <c r="N1053" s="5"/>
      <c r="O1053" s="5"/>
      <c r="P1053" s="5"/>
      <c r="Q1053" s="5"/>
      <c r="R1053" s="5"/>
      <c r="S1053" s="5"/>
      <c r="T1053" s="5"/>
      <c r="U1053" s="5"/>
      <c r="V1053" s="5"/>
      <c r="W1053" s="5"/>
      <c r="X1053" s="5"/>
      <c r="Y1053" s="5"/>
      <c r="Z1053" s="5"/>
      <c r="AA1053" s="5"/>
      <c r="AB1053" s="5"/>
      <c r="AC1053" s="5"/>
      <c r="AD1053" s="5"/>
      <c r="AE1053" s="5"/>
      <c r="AF1053" s="5"/>
      <c r="AG1053" s="5"/>
      <c r="AH1053" s="5"/>
      <c r="AI1053" s="5"/>
      <c r="AJ1053" s="5"/>
      <c r="AK1053" s="5"/>
      <c r="AL1053" s="5"/>
      <c r="AM1053" s="5"/>
      <c r="AN1053" s="5"/>
      <c r="AO1053" s="5"/>
      <c r="AP1053" s="5"/>
      <c r="AQ1053" s="5"/>
      <c r="AR1053" s="5"/>
      <c r="AS1053" s="5"/>
      <c r="AT1053" s="5"/>
      <c r="AU1053" s="5"/>
      <c r="AV1053" s="5"/>
      <c r="AW1053" s="5"/>
      <c r="AX1053" s="5"/>
      <c r="AY1053" s="5"/>
      <c r="AZ1053" s="5"/>
      <c r="BA1053" s="5"/>
      <c r="BB1053" s="5"/>
      <c r="BC1053" s="5"/>
      <c r="BD1053" s="5"/>
      <c r="BE1053" s="5"/>
      <c r="BF1053" s="5"/>
      <c r="BG1053" s="5"/>
      <c r="BH1053" s="5"/>
      <c r="BI1053" s="5"/>
      <c r="BJ1053" s="5"/>
      <c r="BK1053" s="5"/>
      <c r="BL1053" s="12"/>
    </row>
    <row r="1054" spans="1:64" x14ac:dyDescent="0.3">
      <c r="A1054" s="22" t="s">
        <v>118</v>
      </c>
      <c r="B1054" s="5" t="s">
        <v>119</v>
      </c>
      <c r="C1054" s="6" t="s">
        <v>2217</v>
      </c>
      <c r="D1054" s="5" t="s">
        <v>2218</v>
      </c>
      <c r="E1054" s="5">
        <v>30815</v>
      </c>
      <c r="F1054" s="5">
        <v>31860</v>
      </c>
      <c r="G1054" s="5">
        <v>32951</v>
      </c>
      <c r="H1054" s="5">
        <v>34061</v>
      </c>
      <c r="I1054" s="5">
        <v>35123</v>
      </c>
      <c r="J1054" s="5">
        <v>36080</v>
      </c>
      <c r="K1054" s="5">
        <v>36927</v>
      </c>
      <c r="L1054" s="5">
        <v>37678</v>
      </c>
      <c r="M1054" s="5">
        <v>38410</v>
      </c>
      <c r="N1054" s="5">
        <v>39220</v>
      </c>
      <c r="O1054" s="5">
        <v>40186</v>
      </c>
      <c r="P1054" s="5">
        <v>41319</v>
      </c>
      <c r="Q1054" s="5">
        <v>42608</v>
      </c>
      <c r="R1054" s="5">
        <v>44013</v>
      </c>
      <c r="S1054" s="5">
        <v>45472</v>
      </c>
      <c r="T1054" s="5">
        <v>46955</v>
      </c>
      <c r="U1054" s="5">
        <v>48453</v>
      </c>
      <c r="V1054" s="5">
        <v>49974</v>
      </c>
      <c r="W1054" s="5">
        <v>51501</v>
      </c>
      <c r="X1054" s="5">
        <v>53037</v>
      </c>
      <c r="Y1054" s="5">
        <v>54565</v>
      </c>
      <c r="Z1054" s="5">
        <v>56094</v>
      </c>
      <c r="AA1054" s="5">
        <v>57614</v>
      </c>
      <c r="AB1054" s="5">
        <v>59149</v>
      </c>
      <c r="AC1054" s="5">
        <v>60707</v>
      </c>
      <c r="AD1054" s="5">
        <v>62318</v>
      </c>
      <c r="AE1054" s="5">
        <v>63961</v>
      </c>
      <c r="AF1054" s="5">
        <v>65647</v>
      </c>
      <c r="AG1054" s="5">
        <v>67394</v>
      </c>
      <c r="AH1054" s="5">
        <v>69235</v>
      </c>
      <c r="AI1054" s="5">
        <v>71193</v>
      </c>
      <c r="AJ1054" s="5">
        <v>73282</v>
      </c>
      <c r="AK1054" s="5">
        <v>75493</v>
      </c>
      <c r="AL1054" s="5">
        <v>77738</v>
      </c>
      <c r="AM1054" s="5">
        <v>79895</v>
      </c>
      <c r="AN1054" s="5">
        <v>81887</v>
      </c>
      <c r="AO1054" s="5">
        <v>83661</v>
      </c>
      <c r="AP1054" s="5">
        <v>85274</v>
      </c>
      <c r="AQ1054" s="5">
        <v>86836</v>
      </c>
      <c r="AR1054" s="5">
        <v>88499</v>
      </c>
      <c r="AS1054" s="5">
        <v>90364</v>
      </c>
      <c r="AT1054" s="5">
        <v>92488</v>
      </c>
      <c r="AU1054" s="5">
        <v>94823</v>
      </c>
      <c r="AV1054" s="5">
        <v>97334</v>
      </c>
      <c r="AW1054" s="5">
        <v>99917</v>
      </c>
      <c r="AX1054" s="5">
        <v>102520</v>
      </c>
      <c r="AY1054" s="5">
        <v>105114</v>
      </c>
      <c r="AZ1054" s="5">
        <v>107740</v>
      </c>
      <c r="BA1054" s="5">
        <v>110429</v>
      </c>
      <c r="BB1054" s="5">
        <v>113263</v>
      </c>
      <c r="BC1054" s="5">
        <v>116281</v>
      </c>
      <c r="BD1054" s="5">
        <v>119501</v>
      </c>
      <c r="BE1054" s="5">
        <v>122890</v>
      </c>
      <c r="BF1054" s="5">
        <v>126408</v>
      </c>
      <c r="BG1054" s="5">
        <v>129980</v>
      </c>
      <c r="BH1054" s="5">
        <v>133556</v>
      </c>
      <c r="BI1054" s="5">
        <v>137123</v>
      </c>
      <c r="BJ1054" s="5">
        <v>140691</v>
      </c>
      <c r="BK1054" s="5">
        <v>144258</v>
      </c>
      <c r="BL1054" s="12"/>
    </row>
    <row r="1055" spans="1:64" x14ac:dyDescent="0.3">
      <c r="A1055" s="22" t="s">
        <v>118</v>
      </c>
      <c r="B1055" s="5" t="s">
        <v>119</v>
      </c>
      <c r="C1055" s="6" t="s">
        <v>2219</v>
      </c>
      <c r="D1055" s="5" t="s">
        <v>2220</v>
      </c>
      <c r="E1055" s="5">
        <v>48.383551319694099</v>
      </c>
      <c r="F1055" s="5">
        <v>48.490106544901103</v>
      </c>
      <c r="G1055" s="5">
        <v>48.605313232929603</v>
      </c>
      <c r="H1055" s="5">
        <v>48.696099736932403</v>
      </c>
      <c r="I1055" s="5">
        <v>48.703477730323399</v>
      </c>
      <c r="J1055" s="5">
        <v>48.579468950288103</v>
      </c>
      <c r="K1055" s="5">
        <v>48.337522253639101</v>
      </c>
      <c r="L1055" s="5">
        <v>47.9982166740972</v>
      </c>
      <c r="M1055" s="5">
        <v>47.621291210494299</v>
      </c>
      <c r="N1055" s="5">
        <v>47.294983116256603</v>
      </c>
      <c r="O1055" s="5">
        <v>47.069365380560797</v>
      </c>
      <c r="P1055" s="5">
        <v>46.9481434349861</v>
      </c>
      <c r="Q1055" s="5">
        <v>46.920772670205501</v>
      </c>
      <c r="R1055" s="5">
        <v>46.948767453519501</v>
      </c>
      <c r="S1055" s="5">
        <v>46.988312855858602</v>
      </c>
      <c r="T1055" s="5">
        <v>47.021419344502</v>
      </c>
      <c r="U1055" s="5">
        <v>47.038892448690298</v>
      </c>
      <c r="V1055" s="5">
        <v>47.056663465340897</v>
      </c>
      <c r="W1055" s="5">
        <v>47.073502929696403</v>
      </c>
      <c r="X1055" s="5">
        <v>47.123321752574597</v>
      </c>
      <c r="Y1055" s="5">
        <v>47.202373743490398</v>
      </c>
      <c r="Z1055" s="5">
        <v>47.320027668584302</v>
      </c>
      <c r="AA1055" s="5">
        <v>47.4595957099788</v>
      </c>
      <c r="AB1055" s="5">
        <v>47.620619419867502</v>
      </c>
      <c r="AC1055" s="5">
        <v>47.782115254450702</v>
      </c>
      <c r="AD1055" s="5">
        <v>47.942518213079602</v>
      </c>
      <c r="AE1055" s="5">
        <v>48.093061028062699</v>
      </c>
      <c r="AF1055" s="5">
        <v>48.2417784310123</v>
      </c>
      <c r="AG1055" s="5">
        <v>48.375311335855102</v>
      </c>
      <c r="AH1055" s="5">
        <v>48.485654862360903</v>
      </c>
      <c r="AI1055" s="5">
        <v>48.5717209619649</v>
      </c>
      <c r="AJ1055" s="5">
        <v>48.622593187276898</v>
      </c>
      <c r="AK1055" s="5">
        <v>48.651853379388598</v>
      </c>
      <c r="AL1055" s="5">
        <v>48.664417220159898</v>
      </c>
      <c r="AM1055" s="5">
        <v>48.678470462078401</v>
      </c>
      <c r="AN1055" s="5">
        <v>48.696189960811402</v>
      </c>
      <c r="AO1055" s="5">
        <v>48.719143261453198</v>
      </c>
      <c r="AP1055" s="5">
        <v>48.749978561260498</v>
      </c>
      <c r="AQ1055" s="5">
        <v>48.787832819250802</v>
      </c>
      <c r="AR1055" s="5">
        <v>48.822954998096598</v>
      </c>
      <c r="AS1055" s="5">
        <v>48.852749724270701</v>
      </c>
      <c r="AT1055" s="5">
        <v>48.8787531248514</v>
      </c>
      <c r="AU1055" s="5">
        <v>48.897781123824899</v>
      </c>
      <c r="AV1055" s="5">
        <v>48.921391234418998</v>
      </c>
      <c r="AW1055" s="5">
        <v>48.9484281536133</v>
      </c>
      <c r="AX1055" s="5">
        <v>48.986534914612797</v>
      </c>
      <c r="AY1055" s="5">
        <v>49.033720653608803</v>
      </c>
      <c r="AZ1055" s="5">
        <v>49.090511427842401</v>
      </c>
      <c r="BA1055" s="5">
        <v>49.144192256341803</v>
      </c>
      <c r="BB1055" s="5">
        <v>49.192161359253703</v>
      </c>
      <c r="BC1055" s="5">
        <v>49.227402038811903</v>
      </c>
      <c r="BD1055" s="5">
        <v>49.2475005975488</v>
      </c>
      <c r="BE1055" s="5">
        <v>49.254724354221402</v>
      </c>
      <c r="BF1055" s="5">
        <v>49.255952960796797</v>
      </c>
      <c r="BG1055" s="5">
        <v>49.2557448614564</v>
      </c>
      <c r="BH1055" s="5">
        <v>49.259021569148103</v>
      </c>
      <c r="BI1055" s="5">
        <v>49.266327975108297</v>
      </c>
      <c r="BJ1055" s="5">
        <v>49.277230393101199</v>
      </c>
      <c r="BK1055" s="5">
        <v>49.2888015717092</v>
      </c>
      <c r="BL1055" s="12"/>
    </row>
    <row r="1056" spans="1:64" x14ac:dyDescent="0.3">
      <c r="A1056" s="22" t="s">
        <v>118</v>
      </c>
      <c r="B1056" s="5" t="s">
        <v>119</v>
      </c>
      <c r="C1056" s="6" t="s">
        <v>2221</v>
      </c>
      <c r="D1056" s="5" t="s">
        <v>2222</v>
      </c>
      <c r="E1056" s="5">
        <v>32874</v>
      </c>
      <c r="F1056" s="5">
        <v>33845</v>
      </c>
      <c r="G1056" s="5">
        <v>34843</v>
      </c>
      <c r="H1056" s="5">
        <v>35885</v>
      </c>
      <c r="I1056" s="5">
        <v>36992</v>
      </c>
      <c r="J1056" s="5">
        <v>38190</v>
      </c>
      <c r="K1056" s="5">
        <v>39468</v>
      </c>
      <c r="L1056" s="5">
        <v>40821</v>
      </c>
      <c r="M1056" s="5">
        <v>42247</v>
      </c>
      <c r="N1056" s="5">
        <v>43707</v>
      </c>
      <c r="O1056" s="5">
        <v>45191</v>
      </c>
      <c r="P1056" s="5">
        <v>46691</v>
      </c>
      <c r="Q1056" s="5">
        <v>48201</v>
      </c>
      <c r="R1056" s="5">
        <v>49734</v>
      </c>
      <c r="S1056" s="5">
        <v>51302</v>
      </c>
      <c r="T1056" s="5">
        <v>52904</v>
      </c>
      <c r="U1056" s="5">
        <v>54553</v>
      </c>
      <c r="V1056" s="5">
        <v>56226</v>
      </c>
      <c r="W1056" s="5">
        <v>57904</v>
      </c>
      <c r="X1056" s="5">
        <v>59512</v>
      </c>
      <c r="Y1056" s="5">
        <v>61032</v>
      </c>
      <c r="Z1056" s="5">
        <v>62447</v>
      </c>
      <c r="AA1056" s="5">
        <v>63781</v>
      </c>
      <c r="AB1056" s="5">
        <v>65060</v>
      </c>
      <c r="AC1056" s="5">
        <v>66342</v>
      </c>
      <c r="AD1056" s="5">
        <v>67666</v>
      </c>
      <c r="AE1056" s="5">
        <v>69034</v>
      </c>
      <c r="AF1056" s="5">
        <v>70432</v>
      </c>
      <c r="AG1056" s="5">
        <v>71921</v>
      </c>
      <c r="AH1056" s="5">
        <v>73559</v>
      </c>
      <c r="AI1056" s="5">
        <v>75380</v>
      </c>
      <c r="AJ1056" s="5">
        <v>77434</v>
      </c>
      <c r="AK1056" s="5">
        <v>79677</v>
      </c>
      <c r="AL1056" s="5">
        <v>82006</v>
      </c>
      <c r="AM1056" s="5">
        <v>84234</v>
      </c>
      <c r="AN1056" s="5">
        <v>86271</v>
      </c>
      <c r="AO1056" s="5">
        <v>88061</v>
      </c>
      <c r="AP1056" s="5">
        <v>89647</v>
      </c>
      <c r="AQ1056" s="5">
        <v>91151</v>
      </c>
      <c r="AR1056" s="5">
        <v>92766</v>
      </c>
      <c r="AS1056" s="5">
        <v>94608</v>
      </c>
      <c r="AT1056" s="5">
        <v>96731</v>
      </c>
      <c r="AU1056" s="5">
        <v>99097</v>
      </c>
      <c r="AV1056" s="5">
        <v>101625</v>
      </c>
      <c r="AW1056" s="5">
        <v>104210</v>
      </c>
      <c r="AX1056" s="5">
        <v>106762</v>
      </c>
      <c r="AY1056" s="5">
        <v>109256</v>
      </c>
      <c r="AZ1056" s="5">
        <v>111732</v>
      </c>
      <c r="BA1056" s="5">
        <v>114275</v>
      </c>
      <c r="BB1056" s="5">
        <v>116984</v>
      </c>
      <c r="BC1056" s="5">
        <v>119930</v>
      </c>
      <c r="BD1056" s="5">
        <v>123152</v>
      </c>
      <c r="BE1056" s="5">
        <v>126609</v>
      </c>
      <c r="BF1056" s="5">
        <v>130227</v>
      </c>
      <c r="BG1056" s="5">
        <v>133908</v>
      </c>
      <c r="BH1056" s="5">
        <v>137574</v>
      </c>
      <c r="BI1056" s="5">
        <v>141207</v>
      </c>
      <c r="BJ1056" s="5">
        <v>144819</v>
      </c>
      <c r="BK1056" s="5">
        <v>148422</v>
      </c>
      <c r="BL1056" s="12"/>
    </row>
    <row r="1057" spans="1:64" x14ac:dyDescent="0.3">
      <c r="A1057" s="22" t="s">
        <v>118</v>
      </c>
      <c r="B1057" s="5" t="s">
        <v>119</v>
      </c>
      <c r="C1057" s="6" t="s">
        <v>2223</v>
      </c>
      <c r="D1057" s="5" t="s">
        <v>2224</v>
      </c>
      <c r="E1057" s="5">
        <v>51.616448680305901</v>
      </c>
      <c r="F1057" s="5">
        <v>51.509893455098897</v>
      </c>
      <c r="G1057" s="5">
        <v>51.394686767070297</v>
      </c>
      <c r="H1057" s="5">
        <v>51.303900263067597</v>
      </c>
      <c r="I1057" s="5">
        <v>51.296522269676601</v>
      </c>
      <c r="J1057" s="5">
        <v>51.420531049711897</v>
      </c>
      <c r="K1057" s="5">
        <v>51.662477746360899</v>
      </c>
      <c r="L1057" s="5">
        <v>52.0017833259028</v>
      </c>
      <c r="M1057" s="5">
        <v>52.378708789505701</v>
      </c>
      <c r="N1057" s="5">
        <v>52.705016883743397</v>
      </c>
      <c r="O1057" s="5">
        <v>52.930634619439203</v>
      </c>
      <c r="P1057" s="5">
        <v>53.0518565650139</v>
      </c>
      <c r="Q1057" s="5">
        <v>53.079227329794499</v>
      </c>
      <c r="R1057" s="5">
        <v>53.051232546480499</v>
      </c>
      <c r="S1057" s="5">
        <v>53.011687144141398</v>
      </c>
      <c r="T1057" s="5">
        <v>52.978580655498</v>
      </c>
      <c r="U1057" s="5">
        <v>52.961107551309702</v>
      </c>
      <c r="V1057" s="5">
        <v>52.943336534659103</v>
      </c>
      <c r="W1057" s="5">
        <v>52.926497070303597</v>
      </c>
      <c r="X1057" s="5">
        <v>52.876678247425403</v>
      </c>
      <c r="Y1057" s="5">
        <v>52.797626256509602</v>
      </c>
      <c r="Z1057" s="5">
        <v>52.679972331415698</v>
      </c>
      <c r="AA1057" s="5">
        <v>52.5404042900213</v>
      </c>
      <c r="AB1057" s="5">
        <v>52.379380580132498</v>
      </c>
      <c r="AC1057" s="5">
        <v>52.217884745549298</v>
      </c>
      <c r="AD1057" s="5">
        <v>52.057481786920398</v>
      </c>
      <c r="AE1057" s="5">
        <v>51.906938971937301</v>
      </c>
      <c r="AF1057" s="5">
        <v>51.7582215689877</v>
      </c>
      <c r="AG1057" s="5">
        <v>51.624688664144898</v>
      </c>
      <c r="AH1057" s="5">
        <v>51.514345137639097</v>
      </c>
      <c r="AI1057" s="5">
        <v>51.4282790380351</v>
      </c>
      <c r="AJ1057" s="5">
        <v>51.377406812723102</v>
      </c>
      <c r="AK1057" s="5">
        <v>51.348146620611402</v>
      </c>
      <c r="AL1057" s="5">
        <v>51.335582779840102</v>
      </c>
      <c r="AM1057" s="5">
        <v>51.321529537921599</v>
      </c>
      <c r="AN1057" s="5">
        <v>51.303810039188598</v>
      </c>
      <c r="AO1057" s="5">
        <v>51.280856738546802</v>
      </c>
      <c r="AP1057" s="5">
        <v>51.250021438739502</v>
      </c>
      <c r="AQ1057" s="5">
        <v>51.212167180749198</v>
      </c>
      <c r="AR1057" s="5">
        <v>51.177045001903402</v>
      </c>
      <c r="AS1057" s="5">
        <v>51.147250275729299</v>
      </c>
      <c r="AT1057" s="5">
        <v>51.1212468751486</v>
      </c>
      <c r="AU1057" s="5">
        <v>51.102218876175101</v>
      </c>
      <c r="AV1057" s="5">
        <v>51.078608765581002</v>
      </c>
      <c r="AW1057" s="5">
        <v>51.0515718463867</v>
      </c>
      <c r="AX1057" s="5">
        <v>51.013465085387203</v>
      </c>
      <c r="AY1057" s="5">
        <v>50.966279346391197</v>
      </c>
      <c r="AZ1057" s="5">
        <v>50.909488572157599</v>
      </c>
      <c r="BA1057" s="5">
        <v>50.855807743658197</v>
      </c>
      <c r="BB1057" s="5">
        <v>50.807838640746297</v>
      </c>
      <c r="BC1057" s="5">
        <v>50.772597961188097</v>
      </c>
      <c r="BD1057" s="5">
        <v>50.7524994024512</v>
      </c>
      <c r="BE1057" s="5">
        <v>50.745275645778598</v>
      </c>
      <c r="BF1057" s="5">
        <v>50.744047039203203</v>
      </c>
      <c r="BG1057" s="5">
        <v>50.7442551385436</v>
      </c>
      <c r="BH1057" s="5">
        <v>50.740978430851797</v>
      </c>
      <c r="BI1057" s="5">
        <v>50.733672024891703</v>
      </c>
      <c r="BJ1057" s="5">
        <v>50.722769606898801</v>
      </c>
      <c r="BK1057" s="5">
        <v>50.7111984282908</v>
      </c>
      <c r="BL1057" s="12"/>
    </row>
    <row r="1058" spans="1:64" x14ac:dyDescent="0.3">
      <c r="A1058" s="22" t="s">
        <v>118</v>
      </c>
      <c r="B1058" s="5" t="s">
        <v>119</v>
      </c>
      <c r="C1058" s="6" t="s">
        <v>2225</v>
      </c>
      <c r="D1058" s="5" t="s">
        <v>2226</v>
      </c>
      <c r="E1058" s="5">
        <v>63689</v>
      </c>
      <c r="F1058" s="5">
        <v>65705</v>
      </c>
      <c r="G1058" s="5">
        <v>67794</v>
      </c>
      <c r="H1058" s="5">
        <v>69946</v>
      </c>
      <c r="I1058" s="5">
        <v>72115</v>
      </c>
      <c r="J1058" s="5">
        <v>74270</v>
      </c>
      <c r="K1058" s="5">
        <v>76395</v>
      </c>
      <c r="L1058" s="5">
        <v>78499</v>
      </c>
      <c r="M1058" s="5">
        <v>80657</v>
      </c>
      <c r="N1058" s="5">
        <v>82927</v>
      </c>
      <c r="O1058" s="5">
        <v>85377</v>
      </c>
      <c r="P1058" s="5">
        <v>88010</v>
      </c>
      <c r="Q1058" s="5">
        <v>90809</v>
      </c>
      <c r="R1058" s="5">
        <v>93747</v>
      </c>
      <c r="S1058" s="5">
        <v>96774</v>
      </c>
      <c r="T1058" s="5">
        <v>99859</v>
      </c>
      <c r="U1058" s="5">
        <v>103006</v>
      </c>
      <c r="V1058" s="5">
        <v>106200</v>
      </c>
      <c r="W1058" s="5">
        <v>109405</v>
      </c>
      <c r="X1058" s="5">
        <v>112549</v>
      </c>
      <c r="Y1058" s="5">
        <v>115597</v>
      </c>
      <c r="Z1058" s="5">
        <v>118541</v>
      </c>
      <c r="AA1058" s="5">
        <v>121395</v>
      </c>
      <c r="AB1058" s="5">
        <v>124209</v>
      </c>
      <c r="AC1058" s="5">
        <v>127049</v>
      </c>
      <c r="AD1058" s="5">
        <v>129984</v>
      </c>
      <c r="AE1058" s="5">
        <v>132995</v>
      </c>
      <c r="AF1058" s="5">
        <v>136079</v>
      </c>
      <c r="AG1058" s="5">
        <v>139315</v>
      </c>
      <c r="AH1058" s="5">
        <v>142794</v>
      </c>
      <c r="AI1058" s="5">
        <v>146573</v>
      </c>
      <c r="AJ1058" s="5">
        <v>150716</v>
      </c>
      <c r="AK1058" s="5">
        <v>155170</v>
      </c>
      <c r="AL1058" s="5">
        <v>159744</v>
      </c>
      <c r="AM1058" s="5">
        <v>164129</v>
      </c>
      <c r="AN1058" s="5">
        <v>168158</v>
      </c>
      <c r="AO1058" s="5">
        <v>171722</v>
      </c>
      <c r="AP1058" s="5">
        <v>174921</v>
      </c>
      <c r="AQ1058" s="5">
        <v>177987</v>
      </c>
      <c r="AR1058" s="5">
        <v>181265</v>
      </c>
      <c r="AS1058" s="5">
        <v>184972</v>
      </c>
      <c r="AT1058" s="5">
        <v>189219</v>
      </c>
      <c r="AU1058" s="5">
        <v>193920</v>
      </c>
      <c r="AV1058" s="5">
        <v>198959</v>
      </c>
      <c r="AW1058" s="5">
        <v>204127</v>
      </c>
      <c r="AX1058" s="5">
        <v>209282</v>
      </c>
      <c r="AY1058" s="5">
        <v>214370</v>
      </c>
      <c r="AZ1058" s="5">
        <v>219472</v>
      </c>
      <c r="BA1058" s="5">
        <v>224704</v>
      </c>
      <c r="BB1058" s="5">
        <v>230247</v>
      </c>
      <c r="BC1058" s="5">
        <v>236211</v>
      </c>
      <c r="BD1058" s="5">
        <v>242653</v>
      </c>
      <c r="BE1058" s="5">
        <v>249499</v>
      </c>
      <c r="BF1058" s="5">
        <v>256635</v>
      </c>
      <c r="BG1058" s="5">
        <v>263888</v>
      </c>
      <c r="BH1058" s="5">
        <v>271130</v>
      </c>
      <c r="BI1058" s="5">
        <v>278330</v>
      </c>
      <c r="BJ1058" s="5">
        <v>285510</v>
      </c>
      <c r="BK1058" s="5">
        <v>292680</v>
      </c>
      <c r="BL1058" s="12"/>
    </row>
    <row r="1059" spans="1:64" x14ac:dyDescent="0.3">
      <c r="A1059" s="22" t="s">
        <v>118</v>
      </c>
      <c r="B1059" s="5" t="s">
        <v>119</v>
      </c>
      <c r="C1059" s="6" t="s">
        <v>2227</v>
      </c>
      <c r="D1059" s="5" t="s">
        <v>2228</v>
      </c>
      <c r="E1059" s="5"/>
      <c r="F1059" s="5"/>
      <c r="G1059" s="5"/>
      <c r="H1059" s="5"/>
      <c r="I1059" s="5"/>
      <c r="J1059" s="5"/>
      <c r="K1059" s="5"/>
      <c r="L1059" s="5"/>
      <c r="M1059" s="5"/>
      <c r="N1059" s="5"/>
      <c r="O1059" s="5"/>
      <c r="P1059" s="5"/>
      <c r="Q1059" s="5"/>
      <c r="R1059" s="5"/>
      <c r="S1059" s="5"/>
      <c r="T1059" s="5"/>
      <c r="U1059" s="5"/>
      <c r="V1059" s="5"/>
      <c r="W1059" s="5"/>
      <c r="X1059" s="5"/>
      <c r="Y1059" s="5"/>
      <c r="Z1059" s="5"/>
      <c r="AA1059" s="5">
        <v>0</v>
      </c>
      <c r="AB1059" s="5">
        <v>0</v>
      </c>
      <c r="AC1059" s="5">
        <v>0</v>
      </c>
      <c r="AD1059" s="5">
        <v>0</v>
      </c>
      <c r="AE1059" s="5">
        <v>0</v>
      </c>
      <c r="AF1059" s="5">
        <v>0</v>
      </c>
      <c r="AG1059" s="5">
        <v>0</v>
      </c>
      <c r="AH1059" s="5">
        <v>0</v>
      </c>
      <c r="AI1059" s="5">
        <v>0</v>
      </c>
      <c r="AJ1059" s="5">
        <v>0</v>
      </c>
      <c r="AK1059" s="5">
        <v>0</v>
      </c>
      <c r="AL1059" s="5">
        <v>0</v>
      </c>
      <c r="AM1059" s="5">
        <v>0</v>
      </c>
      <c r="AN1059" s="5">
        <v>0</v>
      </c>
      <c r="AO1059" s="5"/>
      <c r="AP1059" s="5"/>
      <c r="AQ1059" s="5"/>
      <c r="AR1059" s="5"/>
      <c r="AS1059" s="5"/>
      <c r="AT1059" s="5"/>
      <c r="AU1059" s="5"/>
      <c r="AV1059" s="5"/>
      <c r="AW1059" s="5"/>
      <c r="AX1059" s="5"/>
      <c r="AY1059" s="5"/>
      <c r="AZ1059" s="5"/>
      <c r="BA1059" s="5"/>
      <c r="BB1059" s="5">
        <v>0</v>
      </c>
      <c r="BC1059" s="5"/>
      <c r="BD1059" s="5"/>
      <c r="BE1059" s="5"/>
      <c r="BF1059" s="5"/>
      <c r="BG1059" s="5"/>
      <c r="BH1059" s="5"/>
      <c r="BI1059" s="5"/>
      <c r="BJ1059" s="5"/>
      <c r="BK1059" s="5"/>
      <c r="BL1059" s="12"/>
    </row>
    <row r="1060" spans="1:64" x14ac:dyDescent="0.3">
      <c r="A1060" s="22" t="s">
        <v>118</v>
      </c>
      <c r="B1060" s="5" t="s">
        <v>119</v>
      </c>
      <c r="C1060" s="6" t="s">
        <v>2229</v>
      </c>
      <c r="D1060" s="5" t="s">
        <v>2230</v>
      </c>
      <c r="E1060" s="5"/>
      <c r="F1060" s="5"/>
      <c r="G1060" s="5"/>
      <c r="H1060" s="5"/>
      <c r="I1060" s="5"/>
      <c r="J1060" s="5"/>
      <c r="K1060" s="5"/>
      <c r="L1060" s="5"/>
      <c r="M1060" s="5"/>
      <c r="N1060" s="5"/>
      <c r="O1060" s="5">
        <v>0</v>
      </c>
      <c r="P1060" s="5">
        <v>0</v>
      </c>
      <c r="Q1060" s="5">
        <v>0</v>
      </c>
      <c r="R1060" s="5">
        <v>0</v>
      </c>
      <c r="S1060" s="5">
        <v>0</v>
      </c>
      <c r="T1060" s="5">
        <v>0</v>
      </c>
      <c r="U1060" s="5">
        <v>0</v>
      </c>
      <c r="V1060" s="5">
        <v>0</v>
      </c>
      <c r="W1060" s="5">
        <v>0</v>
      </c>
      <c r="X1060" s="5">
        <v>0</v>
      </c>
      <c r="Y1060" s="5">
        <v>0</v>
      </c>
      <c r="Z1060" s="5">
        <v>0</v>
      </c>
      <c r="AA1060" s="5">
        <v>0</v>
      </c>
      <c r="AB1060" s="5">
        <v>0</v>
      </c>
      <c r="AC1060" s="5">
        <v>0</v>
      </c>
      <c r="AD1060" s="5">
        <v>0</v>
      </c>
      <c r="AE1060" s="5">
        <v>0</v>
      </c>
      <c r="AF1060" s="5">
        <v>0</v>
      </c>
      <c r="AG1060" s="5">
        <v>0</v>
      </c>
      <c r="AH1060" s="5">
        <v>0</v>
      </c>
      <c r="AI1060" s="5">
        <v>0</v>
      </c>
      <c r="AJ1060" s="5">
        <v>0</v>
      </c>
      <c r="AK1060" s="5">
        <v>0</v>
      </c>
      <c r="AL1060" s="5">
        <v>0</v>
      </c>
      <c r="AM1060" s="5">
        <v>0</v>
      </c>
      <c r="AN1060" s="5">
        <v>0</v>
      </c>
      <c r="AO1060" s="5">
        <v>0</v>
      </c>
      <c r="AP1060" s="5">
        <v>0</v>
      </c>
      <c r="AQ1060" s="5">
        <v>0</v>
      </c>
      <c r="AR1060" s="5">
        <v>0</v>
      </c>
      <c r="AS1060" s="5">
        <v>0</v>
      </c>
      <c r="AT1060" s="5">
        <v>0</v>
      </c>
      <c r="AU1060" s="5">
        <v>0</v>
      </c>
      <c r="AV1060" s="5">
        <v>0</v>
      </c>
      <c r="AW1060" s="5">
        <v>0</v>
      </c>
      <c r="AX1060" s="5">
        <v>0</v>
      </c>
      <c r="AY1060" s="5">
        <v>0</v>
      </c>
      <c r="AZ1060" s="5">
        <v>0</v>
      </c>
      <c r="BA1060" s="5">
        <v>0</v>
      </c>
      <c r="BB1060" s="5">
        <v>0</v>
      </c>
      <c r="BC1060" s="5">
        <v>0</v>
      </c>
      <c r="BD1060" s="5">
        <v>0</v>
      </c>
      <c r="BE1060" s="5">
        <v>0</v>
      </c>
      <c r="BF1060" s="5">
        <v>0</v>
      </c>
      <c r="BG1060" s="5">
        <v>0</v>
      </c>
      <c r="BH1060" s="5">
        <v>0</v>
      </c>
      <c r="BI1060" s="5">
        <v>0</v>
      </c>
      <c r="BJ1060" s="5">
        <v>0</v>
      </c>
      <c r="BK1060" s="5">
        <v>0</v>
      </c>
      <c r="BL1060" s="12"/>
    </row>
    <row r="1061" spans="1:64" x14ac:dyDescent="0.3">
      <c r="A1061" s="22" t="s">
        <v>118</v>
      </c>
      <c r="B1061" s="5" t="s">
        <v>119</v>
      </c>
      <c r="C1061" s="6" t="s">
        <v>2231</v>
      </c>
      <c r="D1061" s="5" t="s">
        <v>2232</v>
      </c>
      <c r="E1061" s="5"/>
      <c r="F1061" s="5"/>
      <c r="G1061" s="5"/>
      <c r="H1061" s="5"/>
      <c r="I1061" s="5"/>
      <c r="J1061" s="5"/>
      <c r="K1061" s="5"/>
      <c r="L1061" s="5"/>
      <c r="M1061" s="5"/>
      <c r="N1061" s="5"/>
      <c r="O1061" s="5"/>
      <c r="P1061" s="5"/>
      <c r="Q1061" s="5"/>
      <c r="R1061" s="5"/>
      <c r="S1061" s="5"/>
      <c r="T1061" s="5"/>
      <c r="U1061" s="5"/>
      <c r="V1061" s="5"/>
      <c r="W1061" s="5"/>
      <c r="X1061" s="5"/>
      <c r="Y1061" s="5"/>
      <c r="Z1061" s="5"/>
      <c r="AA1061" s="5"/>
      <c r="AB1061" s="5"/>
      <c r="AC1061" s="5"/>
      <c r="AD1061" s="5"/>
      <c r="AE1061" s="5"/>
      <c r="AF1061" s="5"/>
      <c r="AG1061" s="5"/>
      <c r="AH1061" s="5"/>
      <c r="AI1061" s="5"/>
      <c r="AJ1061" s="5"/>
      <c r="AK1061" s="5"/>
      <c r="AL1061" s="5"/>
      <c r="AM1061" s="5"/>
      <c r="AN1061" s="5"/>
      <c r="AO1061" s="5"/>
      <c r="AP1061" s="5"/>
      <c r="AQ1061" s="5">
        <v>-3453502.8151422301</v>
      </c>
      <c r="AR1061" s="5">
        <v>1006907.8355951899</v>
      </c>
      <c r="AS1061" s="5">
        <v>-688547.43516094098</v>
      </c>
      <c r="AT1061" s="5">
        <v>4325779.5318050003</v>
      </c>
      <c r="AU1061" s="5">
        <v>334395.20657115802</v>
      </c>
      <c r="AV1061" s="5">
        <v>-2106542.95110007</v>
      </c>
      <c r="AW1061" s="5">
        <v>-896254.23836561805</v>
      </c>
      <c r="AX1061" s="5">
        <v>1388764.27054923</v>
      </c>
      <c r="AY1061" s="5">
        <v>795111.28896247305</v>
      </c>
      <c r="AZ1061" s="5">
        <v>-1677209.8206543</v>
      </c>
      <c r="BA1061" s="5">
        <v>-3545556.1627506702</v>
      </c>
      <c r="BB1061" s="5">
        <v>869768.17295157199</v>
      </c>
      <c r="BC1061" s="5">
        <v>1587070.8667945799</v>
      </c>
      <c r="BD1061" s="5">
        <v>-6711063.5445341002</v>
      </c>
      <c r="BE1061" s="5">
        <v>195764.89173134501</v>
      </c>
      <c r="BF1061" s="5">
        <v>17516875.691400699</v>
      </c>
      <c r="BG1061" s="5">
        <v>-10236550.865470501</v>
      </c>
      <c r="BH1061" s="5">
        <v>9786125.0199241899</v>
      </c>
      <c r="BI1061" s="5">
        <v>-11255314.4865121</v>
      </c>
      <c r="BJ1061" s="5">
        <v>-28075543.690253399</v>
      </c>
      <c r="BK1061" s="5">
        <v>-15123549.1357807</v>
      </c>
      <c r="BL1061" s="12"/>
    </row>
    <row r="1062" spans="1:64" x14ac:dyDescent="0.3">
      <c r="A1062" s="22" t="s">
        <v>118</v>
      </c>
      <c r="B1062" s="5" t="s">
        <v>119</v>
      </c>
      <c r="C1062" s="6" t="s">
        <v>2233</v>
      </c>
      <c r="D1062" s="5" t="s">
        <v>2234</v>
      </c>
      <c r="E1062" s="5"/>
      <c r="F1062" s="5"/>
      <c r="G1062" s="5"/>
      <c r="H1062" s="5"/>
      <c r="I1062" s="5"/>
      <c r="J1062" s="5"/>
      <c r="K1062" s="5"/>
      <c r="L1062" s="5"/>
      <c r="M1062" s="5"/>
      <c r="N1062" s="5"/>
      <c r="O1062" s="5"/>
      <c r="P1062" s="5"/>
      <c r="Q1062" s="5"/>
      <c r="R1062" s="5"/>
      <c r="S1062" s="5"/>
      <c r="T1062" s="5"/>
      <c r="U1062" s="5"/>
      <c r="V1062" s="5"/>
      <c r="W1062" s="5"/>
      <c r="X1062" s="5"/>
      <c r="Y1062" s="5"/>
      <c r="Z1062" s="5"/>
      <c r="AA1062" s="5"/>
      <c r="AB1062" s="5"/>
      <c r="AC1062" s="5"/>
      <c r="AD1062" s="5"/>
      <c r="AE1062" s="5"/>
      <c r="AF1062" s="5"/>
      <c r="AG1062" s="5"/>
      <c r="AH1062" s="5"/>
      <c r="AI1062" s="5"/>
      <c r="AJ1062" s="5"/>
      <c r="AK1062" s="5"/>
      <c r="AL1062" s="5"/>
      <c r="AM1062" s="5"/>
      <c r="AN1062" s="5"/>
      <c r="AO1062" s="5"/>
      <c r="AP1062" s="5"/>
      <c r="AQ1062" s="5"/>
      <c r="AR1062" s="5"/>
      <c r="AS1062" s="5"/>
      <c r="AT1062" s="5"/>
      <c r="AU1062" s="5"/>
      <c r="AV1062" s="5"/>
      <c r="AW1062" s="5"/>
      <c r="AX1062" s="5"/>
      <c r="AY1062" s="5"/>
      <c r="AZ1062" s="5"/>
      <c r="BA1062" s="5"/>
      <c r="BB1062" s="5"/>
      <c r="BC1062" s="5">
        <v>3.3</v>
      </c>
      <c r="BD1062" s="5"/>
      <c r="BE1062" s="5"/>
      <c r="BF1062" s="5"/>
      <c r="BG1062" s="5"/>
      <c r="BH1062" s="5"/>
      <c r="BI1062" s="5"/>
      <c r="BJ1062" s="5"/>
      <c r="BK1062" s="5"/>
      <c r="BL1062" s="12"/>
    </row>
    <row r="1063" spans="1:64" x14ac:dyDescent="0.3">
      <c r="A1063" s="22" t="s">
        <v>118</v>
      </c>
      <c r="B1063" s="5" t="s">
        <v>119</v>
      </c>
      <c r="C1063" s="6" t="s">
        <v>2235</v>
      </c>
      <c r="D1063" s="5" t="s">
        <v>2236</v>
      </c>
      <c r="E1063" s="5"/>
      <c r="F1063" s="5"/>
      <c r="G1063" s="5"/>
      <c r="H1063" s="5"/>
      <c r="I1063" s="5"/>
      <c r="J1063" s="5"/>
      <c r="K1063" s="5"/>
      <c r="L1063" s="5"/>
      <c r="M1063" s="5"/>
      <c r="N1063" s="5"/>
      <c r="O1063" s="5"/>
      <c r="P1063" s="5"/>
      <c r="Q1063" s="5"/>
      <c r="R1063" s="5"/>
      <c r="S1063" s="5"/>
      <c r="T1063" s="5"/>
      <c r="U1063" s="5"/>
      <c r="V1063" s="5"/>
      <c r="W1063" s="5"/>
      <c r="X1063" s="5"/>
      <c r="Y1063" s="5"/>
      <c r="Z1063" s="5"/>
      <c r="AA1063" s="5"/>
      <c r="AB1063" s="5"/>
      <c r="AC1063" s="5"/>
      <c r="AD1063" s="5"/>
      <c r="AE1063" s="5"/>
      <c r="AF1063" s="5"/>
      <c r="AG1063" s="5"/>
      <c r="AH1063" s="5"/>
      <c r="AI1063" s="5"/>
      <c r="AJ1063" s="5"/>
      <c r="AK1063" s="5"/>
      <c r="AL1063" s="5"/>
      <c r="AM1063" s="5"/>
      <c r="AN1063" s="5"/>
      <c r="AO1063" s="5"/>
      <c r="AP1063" s="5"/>
      <c r="AQ1063" s="5"/>
      <c r="AR1063" s="5"/>
      <c r="AS1063" s="5"/>
      <c r="AT1063" s="5"/>
      <c r="AU1063" s="5"/>
      <c r="AV1063" s="5"/>
      <c r="AW1063" s="5"/>
      <c r="AX1063" s="5"/>
      <c r="AY1063" s="5"/>
      <c r="AZ1063" s="5"/>
      <c r="BA1063" s="5"/>
      <c r="BB1063" s="5"/>
      <c r="BC1063" s="5">
        <v>12.7</v>
      </c>
      <c r="BD1063" s="5"/>
      <c r="BE1063" s="5"/>
      <c r="BF1063" s="5"/>
      <c r="BG1063" s="5"/>
      <c r="BH1063" s="5"/>
      <c r="BI1063" s="5"/>
      <c r="BJ1063" s="5"/>
      <c r="BK1063" s="5"/>
      <c r="BL1063" s="12"/>
    </row>
    <row r="1064" spans="1:64" x14ac:dyDescent="0.3">
      <c r="A1064" s="22" t="s">
        <v>118</v>
      </c>
      <c r="B1064" s="5" t="s">
        <v>119</v>
      </c>
      <c r="C1064" s="6" t="s">
        <v>2237</v>
      </c>
      <c r="D1064" s="5" t="s">
        <v>2238</v>
      </c>
      <c r="E1064" s="5"/>
      <c r="F1064" s="5"/>
      <c r="G1064" s="5"/>
      <c r="H1064" s="5"/>
      <c r="I1064" s="5"/>
      <c r="J1064" s="5"/>
      <c r="K1064" s="5"/>
      <c r="L1064" s="5"/>
      <c r="M1064" s="5"/>
      <c r="N1064" s="5"/>
      <c r="O1064" s="5"/>
      <c r="P1064" s="5"/>
      <c r="Q1064" s="5"/>
      <c r="R1064" s="5"/>
      <c r="S1064" s="5"/>
      <c r="T1064" s="5"/>
      <c r="U1064" s="5"/>
      <c r="V1064" s="5"/>
      <c r="W1064" s="5"/>
      <c r="X1064" s="5"/>
      <c r="Y1064" s="5"/>
      <c r="Z1064" s="5"/>
      <c r="AA1064" s="5"/>
      <c r="AB1064" s="5"/>
      <c r="AC1064" s="5"/>
      <c r="AD1064" s="5"/>
      <c r="AE1064" s="5"/>
      <c r="AF1064" s="5"/>
      <c r="AG1064" s="5"/>
      <c r="AH1064" s="5"/>
      <c r="AI1064" s="5"/>
      <c r="AJ1064" s="5"/>
      <c r="AK1064" s="5"/>
      <c r="AL1064" s="5"/>
      <c r="AM1064" s="5"/>
      <c r="AN1064" s="5"/>
      <c r="AO1064" s="5"/>
      <c r="AP1064" s="5"/>
      <c r="AQ1064" s="5"/>
      <c r="AR1064" s="5"/>
      <c r="AS1064" s="5"/>
      <c r="AT1064" s="5"/>
      <c r="AU1064" s="5"/>
      <c r="AV1064" s="5"/>
      <c r="AW1064" s="5"/>
      <c r="AX1064" s="5"/>
      <c r="AY1064" s="5"/>
      <c r="AZ1064" s="5"/>
      <c r="BA1064" s="5"/>
      <c r="BB1064" s="5"/>
      <c r="BC1064" s="5">
        <v>31.7</v>
      </c>
      <c r="BD1064" s="5"/>
      <c r="BE1064" s="5"/>
      <c r="BF1064" s="5"/>
      <c r="BG1064" s="5"/>
      <c r="BH1064" s="5"/>
      <c r="BI1064" s="5"/>
      <c r="BJ1064" s="5"/>
      <c r="BK1064" s="5"/>
      <c r="BL1064" s="12"/>
    </row>
    <row r="1065" spans="1:64" x14ac:dyDescent="0.3">
      <c r="A1065" s="22" t="s">
        <v>118</v>
      </c>
      <c r="B1065" s="5" t="s">
        <v>119</v>
      </c>
      <c r="C1065" s="6" t="s">
        <v>2239</v>
      </c>
      <c r="D1065" s="5" t="s">
        <v>2240</v>
      </c>
      <c r="E1065" s="5"/>
      <c r="F1065" s="5"/>
      <c r="G1065" s="5"/>
      <c r="H1065" s="5"/>
      <c r="I1065" s="5"/>
      <c r="J1065" s="5"/>
      <c r="K1065" s="5"/>
      <c r="L1065" s="5"/>
      <c r="M1065" s="5"/>
      <c r="N1065" s="5"/>
      <c r="O1065" s="5"/>
      <c r="P1065" s="5"/>
      <c r="Q1065" s="5"/>
      <c r="R1065" s="5"/>
      <c r="S1065" s="5"/>
      <c r="T1065" s="5"/>
      <c r="U1065" s="5"/>
      <c r="V1065" s="5"/>
      <c r="W1065" s="5"/>
      <c r="X1065" s="5"/>
      <c r="Y1065" s="5"/>
      <c r="Z1065" s="5"/>
      <c r="AA1065" s="5"/>
      <c r="AB1065" s="5"/>
      <c r="AC1065" s="5"/>
      <c r="AD1065" s="5"/>
      <c r="AE1065" s="5"/>
      <c r="AF1065" s="5"/>
      <c r="AG1065" s="5"/>
      <c r="AH1065" s="5"/>
      <c r="AI1065" s="5"/>
      <c r="AJ1065" s="5"/>
      <c r="AK1065" s="5"/>
      <c r="AL1065" s="5"/>
      <c r="AM1065" s="5"/>
      <c r="AN1065" s="5"/>
      <c r="AO1065" s="5"/>
      <c r="AP1065" s="5"/>
      <c r="AQ1065" s="5"/>
      <c r="AR1065" s="5"/>
      <c r="AS1065" s="5"/>
      <c r="AT1065" s="5"/>
      <c r="AU1065" s="5"/>
      <c r="AV1065" s="5"/>
      <c r="AW1065" s="5"/>
      <c r="AX1065" s="5"/>
      <c r="AY1065" s="5"/>
      <c r="AZ1065" s="5"/>
      <c r="BA1065" s="5"/>
      <c r="BB1065" s="5"/>
      <c r="BC1065" s="5"/>
      <c r="BD1065" s="5"/>
      <c r="BE1065" s="5"/>
      <c r="BF1065" s="5"/>
      <c r="BG1065" s="5"/>
      <c r="BH1065" s="5"/>
      <c r="BI1065" s="5"/>
      <c r="BJ1065" s="5"/>
      <c r="BK1065" s="5"/>
      <c r="BL1065" s="12"/>
    </row>
    <row r="1066" spans="1:64" x14ac:dyDescent="0.3">
      <c r="A1066" s="22" t="s">
        <v>118</v>
      </c>
      <c r="B1066" s="5" t="s">
        <v>119</v>
      </c>
      <c r="C1066" s="6" t="s">
        <v>2241</v>
      </c>
      <c r="D1066" s="5" t="s">
        <v>2242</v>
      </c>
      <c r="E1066" s="5"/>
      <c r="F1066" s="5"/>
      <c r="G1066" s="5"/>
      <c r="H1066" s="5"/>
      <c r="I1066" s="5"/>
      <c r="J1066" s="5"/>
      <c r="K1066" s="5"/>
      <c r="L1066" s="5"/>
      <c r="M1066" s="5"/>
      <c r="N1066" s="5"/>
      <c r="O1066" s="5"/>
      <c r="P1066" s="5"/>
      <c r="Q1066" s="5"/>
      <c r="R1066" s="5"/>
      <c r="S1066" s="5"/>
      <c r="T1066" s="5"/>
      <c r="U1066" s="5"/>
      <c r="V1066" s="5"/>
      <c r="W1066" s="5"/>
      <c r="X1066" s="5"/>
      <c r="Y1066" s="5"/>
      <c r="Z1066" s="5"/>
      <c r="AA1066" s="5"/>
      <c r="AB1066" s="5"/>
      <c r="AC1066" s="5"/>
      <c r="AD1066" s="5"/>
      <c r="AE1066" s="5"/>
      <c r="AF1066" s="5"/>
      <c r="AG1066" s="5"/>
      <c r="AH1066" s="5"/>
      <c r="AI1066" s="5"/>
      <c r="AJ1066" s="5"/>
      <c r="AK1066" s="5"/>
      <c r="AL1066" s="5"/>
      <c r="AM1066" s="5"/>
      <c r="AN1066" s="5"/>
      <c r="AO1066" s="5"/>
      <c r="AP1066" s="5"/>
      <c r="AQ1066" s="5"/>
      <c r="AR1066" s="5"/>
      <c r="AS1066" s="5"/>
      <c r="AT1066" s="5"/>
      <c r="AU1066" s="5"/>
      <c r="AV1066" s="5"/>
      <c r="AW1066" s="5"/>
      <c r="AX1066" s="5"/>
      <c r="AY1066" s="5"/>
      <c r="AZ1066" s="5"/>
      <c r="BA1066" s="5"/>
      <c r="BB1066" s="5"/>
      <c r="BC1066" s="5">
        <v>13.2</v>
      </c>
      <c r="BD1066" s="5"/>
      <c r="BE1066" s="5"/>
      <c r="BF1066" s="5"/>
      <c r="BG1066" s="5"/>
      <c r="BH1066" s="5"/>
      <c r="BI1066" s="5"/>
      <c r="BJ1066" s="5"/>
      <c r="BK1066" s="5"/>
      <c r="BL1066" s="12"/>
    </row>
    <row r="1067" spans="1:64" x14ac:dyDescent="0.3">
      <c r="A1067" s="22" t="s">
        <v>118</v>
      </c>
      <c r="B1067" s="5" t="s">
        <v>119</v>
      </c>
      <c r="C1067" s="6" t="s">
        <v>2243</v>
      </c>
      <c r="D1067" s="5" t="s">
        <v>2244</v>
      </c>
      <c r="E1067" s="5"/>
      <c r="F1067" s="5"/>
      <c r="G1067" s="5"/>
      <c r="H1067" s="5"/>
      <c r="I1067" s="5"/>
      <c r="J1067" s="5"/>
      <c r="K1067" s="5"/>
      <c r="L1067" s="5"/>
      <c r="M1067" s="5"/>
      <c r="N1067" s="5"/>
      <c r="O1067" s="5"/>
      <c r="P1067" s="5"/>
      <c r="Q1067" s="5"/>
      <c r="R1067" s="5"/>
      <c r="S1067" s="5"/>
      <c r="T1067" s="5"/>
      <c r="U1067" s="5"/>
      <c r="V1067" s="5"/>
      <c r="W1067" s="5"/>
      <c r="X1067" s="5"/>
      <c r="Y1067" s="5"/>
      <c r="Z1067" s="5"/>
      <c r="AA1067" s="5"/>
      <c r="AB1067" s="5"/>
      <c r="AC1067" s="5"/>
      <c r="AD1067" s="5"/>
      <c r="AE1067" s="5"/>
      <c r="AF1067" s="5"/>
      <c r="AG1067" s="5"/>
      <c r="AH1067" s="5"/>
      <c r="AI1067" s="5"/>
      <c r="AJ1067" s="5"/>
      <c r="AK1067" s="5"/>
      <c r="AL1067" s="5"/>
      <c r="AM1067" s="5"/>
      <c r="AN1067" s="5"/>
      <c r="AO1067" s="5"/>
      <c r="AP1067" s="5"/>
      <c r="AQ1067" s="5"/>
      <c r="AR1067" s="5"/>
      <c r="AS1067" s="5"/>
      <c r="AT1067" s="5"/>
      <c r="AU1067" s="5"/>
      <c r="AV1067" s="5"/>
      <c r="AW1067" s="5"/>
      <c r="AX1067" s="5"/>
      <c r="AY1067" s="5"/>
      <c r="AZ1067" s="5"/>
      <c r="BA1067" s="5"/>
      <c r="BB1067" s="5"/>
      <c r="BC1067" s="5">
        <v>39.4</v>
      </c>
      <c r="BD1067" s="5"/>
      <c r="BE1067" s="5"/>
      <c r="BF1067" s="5"/>
      <c r="BG1067" s="5"/>
      <c r="BH1067" s="5"/>
      <c r="BI1067" s="5"/>
      <c r="BJ1067" s="5"/>
      <c r="BK1067" s="5"/>
      <c r="BL1067" s="12"/>
    </row>
    <row r="1068" spans="1:64" x14ac:dyDescent="0.3">
      <c r="A1068" s="22" t="s">
        <v>118</v>
      </c>
      <c r="B1068" s="5" t="s">
        <v>119</v>
      </c>
      <c r="C1068" s="6" t="s">
        <v>2245</v>
      </c>
      <c r="D1068" s="5" t="s">
        <v>2246</v>
      </c>
      <c r="E1068" s="5"/>
      <c r="F1068" s="5"/>
      <c r="G1068" s="5"/>
      <c r="H1068" s="5"/>
      <c r="I1068" s="5"/>
      <c r="J1068" s="5"/>
      <c r="K1068" s="5"/>
      <c r="L1068" s="5"/>
      <c r="M1068" s="5"/>
      <c r="N1068" s="5"/>
      <c r="O1068" s="5"/>
      <c r="P1068" s="5"/>
      <c r="Q1068" s="5"/>
      <c r="R1068" s="5"/>
      <c r="S1068" s="5"/>
      <c r="T1068" s="5"/>
      <c r="U1068" s="5"/>
      <c r="V1068" s="5"/>
      <c r="W1068" s="5"/>
      <c r="X1068" s="5"/>
      <c r="Y1068" s="5"/>
      <c r="Z1068" s="5"/>
      <c r="AA1068" s="5"/>
      <c r="AB1068" s="5"/>
      <c r="AC1068" s="5"/>
      <c r="AD1068" s="5"/>
      <c r="AE1068" s="5"/>
      <c r="AF1068" s="5"/>
      <c r="AG1068" s="5"/>
      <c r="AH1068" s="5"/>
      <c r="AI1068" s="5"/>
      <c r="AJ1068" s="5"/>
      <c r="AK1068" s="5"/>
      <c r="AL1068" s="5"/>
      <c r="AM1068" s="5"/>
      <c r="AN1068" s="5"/>
      <c r="AO1068" s="5"/>
      <c r="AP1068" s="5"/>
      <c r="AQ1068" s="5"/>
      <c r="AR1068" s="5"/>
      <c r="AS1068" s="5"/>
      <c r="AT1068" s="5"/>
      <c r="AU1068" s="5"/>
      <c r="AV1068" s="5"/>
      <c r="AW1068" s="5"/>
      <c r="AX1068" s="5"/>
      <c r="AY1068" s="5"/>
      <c r="AZ1068" s="5"/>
      <c r="BA1068" s="5"/>
      <c r="BB1068" s="5"/>
      <c r="BC1068" s="5">
        <v>72.400000000000006</v>
      </c>
      <c r="BD1068" s="5"/>
      <c r="BE1068" s="5"/>
      <c r="BF1068" s="5"/>
      <c r="BG1068" s="5"/>
      <c r="BH1068" s="5"/>
      <c r="BI1068" s="5"/>
      <c r="BJ1068" s="5"/>
      <c r="BK1068" s="5"/>
      <c r="BL1068" s="12"/>
    </row>
    <row r="1069" spans="1:64" x14ac:dyDescent="0.3">
      <c r="A1069" s="22" t="s">
        <v>118</v>
      </c>
      <c r="B1069" s="5" t="s">
        <v>119</v>
      </c>
      <c r="C1069" s="6" t="s">
        <v>2247</v>
      </c>
      <c r="D1069" s="5" t="s">
        <v>2248</v>
      </c>
      <c r="E1069" s="5"/>
      <c r="F1069" s="5"/>
      <c r="G1069" s="5"/>
      <c r="H1069" s="5"/>
      <c r="I1069" s="5"/>
      <c r="J1069" s="5"/>
      <c r="K1069" s="5"/>
      <c r="L1069" s="5"/>
      <c r="M1069" s="5"/>
      <c r="N1069" s="5"/>
      <c r="O1069" s="5"/>
      <c r="P1069" s="5"/>
      <c r="Q1069" s="5"/>
      <c r="R1069" s="5"/>
      <c r="S1069" s="5"/>
      <c r="T1069" s="5"/>
      <c r="U1069" s="5"/>
      <c r="V1069" s="5"/>
      <c r="W1069" s="5"/>
      <c r="X1069" s="5"/>
      <c r="Y1069" s="5"/>
      <c r="Z1069" s="5"/>
      <c r="AA1069" s="5"/>
      <c r="AB1069" s="5"/>
      <c r="AC1069" s="5"/>
      <c r="AD1069" s="5"/>
      <c r="AE1069" s="5"/>
      <c r="AF1069" s="5"/>
      <c r="AG1069" s="5"/>
      <c r="AH1069" s="5"/>
      <c r="AI1069" s="5"/>
      <c r="AJ1069" s="5"/>
      <c r="AK1069" s="5"/>
      <c r="AL1069" s="5"/>
      <c r="AM1069" s="5"/>
      <c r="AN1069" s="5"/>
      <c r="AO1069" s="5"/>
      <c r="AP1069" s="5"/>
      <c r="AQ1069" s="5"/>
      <c r="AR1069" s="5"/>
      <c r="AS1069" s="5"/>
      <c r="AT1069" s="5"/>
      <c r="AU1069" s="5"/>
      <c r="AV1069" s="5"/>
      <c r="AW1069" s="5"/>
      <c r="AX1069" s="5"/>
      <c r="AY1069" s="5"/>
      <c r="AZ1069" s="5"/>
      <c r="BA1069" s="5"/>
      <c r="BB1069" s="5"/>
      <c r="BC1069" s="5">
        <v>12.7</v>
      </c>
      <c r="BD1069" s="5"/>
      <c r="BE1069" s="5"/>
      <c r="BF1069" s="5"/>
      <c r="BG1069" s="5"/>
      <c r="BH1069" s="5"/>
      <c r="BI1069" s="5"/>
      <c r="BJ1069" s="5"/>
      <c r="BK1069" s="5"/>
      <c r="BL1069" s="12"/>
    </row>
    <row r="1070" spans="1:64" x14ac:dyDescent="0.3">
      <c r="A1070" s="22" t="s">
        <v>118</v>
      </c>
      <c r="B1070" s="5" t="s">
        <v>119</v>
      </c>
      <c r="C1070" s="6" t="s">
        <v>2249</v>
      </c>
      <c r="D1070" s="5" t="s">
        <v>2250</v>
      </c>
      <c r="E1070" s="5"/>
      <c r="F1070" s="5"/>
      <c r="G1070" s="5"/>
      <c r="H1070" s="5"/>
      <c r="I1070" s="5"/>
      <c r="J1070" s="5"/>
      <c r="K1070" s="5"/>
      <c r="L1070" s="5"/>
      <c r="M1070" s="5"/>
      <c r="N1070" s="5"/>
      <c r="O1070" s="5"/>
      <c r="P1070" s="5"/>
      <c r="Q1070" s="5"/>
      <c r="R1070" s="5"/>
      <c r="S1070" s="5"/>
      <c r="T1070" s="5"/>
      <c r="U1070" s="5"/>
      <c r="V1070" s="5"/>
      <c r="W1070" s="5"/>
      <c r="X1070" s="5"/>
      <c r="Y1070" s="5"/>
      <c r="Z1070" s="5"/>
      <c r="AA1070" s="5"/>
      <c r="AB1070" s="5"/>
      <c r="AC1070" s="5"/>
      <c r="AD1070" s="5"/>
      <c r="AE1070" s="5"/>
      <c r="AF1070" s="5"/>
      <c r="AG1070" s="5"/>
      <c r="AH1070" s="5"/>
      <c r="AI1070" s="5"/>
      <c r="AJ1070" s="5"/>
      <c r="AK1070" s="5"/>
      <c r="AL1070" s="5"/>
      <c r="AM1070" s="5"/>
      <c r="AN1070" s="5"/>
      <c r="AO1070" s="5"/>
      <c r="AP1070" s="5"/>
      <c r="AQ1070" s="5"/>
      <c r="AR1070" s="5"/>
      <c r="AS1070" s="5"/>
      <c r="AT1070" s="5"/>
      <c r="AU1070" s="5"/>
      <c r="AV1070" s="5"/>
      <c r="AW1070" s="5"/>
      <c r="AX1070" s="5"/>
      <c r="AY1070" s="5"/>
      <c r="AZ1070" s="5"/>
      <c r="BA1070" s="5"/>
      <c r="BB1070" s="5">
        <v>1.6</v>
      </c>
      <c r="BC1070" s="5"/>
      <c r="BD1070" s="5"/>
      <c r="BE1070" s="5"/>
      <c r="BF1070" s="5"/>
      <c r="BG1070" s="5"/>
      <c r="BH1070" s="5"/>
      <c r="BI1070" s="5"/>
      <c r="BJ1070" s="5"/>
      <c r="BK1070" s="5"/>
      <c r="BL1070" s="12"/>
    </row>
    <row r="1071" spans="1:64" x14ac:dyDescent="0.3">
      <c r="A1071" s="22" t="s">
        <v>118</v>
      </c>
      <c r="B1071" s="5" t="s">
        <v>119</v>
      </c>
      <c r="C1071" s="6" t="s">
        <v>2251</v>
      </c>
      <c r="D1071" s="5" t="s">
        <v>2252</v>
      </c>
      <c r="E1071" s="5"/>
      <c r="F1071" s="5"/>
      <c r="G1071" s="5"/>
      <c r="H1071" s="5"/>
      <c r="I1071" s="5"/>
      <c r="J1071" s="5"/>
      <c r="K1071" s="5"/>
      <c r="L1071" s="5"/>
      <c r="M1071" s="5"/>
      <c r="N1071" s="5"/>
      <c r="O1071" s="5">
        <v>0</v>
      </c>
      <c r="P1071" s="5">
        <v>0</v>
      </c>
      <c r="Q1071" s="5">
        <v>0</v>
      </c>
      <c r="R1071" s="5">
        <v>0</v>
      </c>
      <c r="S1071" s="5">
        <v>0</v>
      </c>
      <c r="T1071" s="5">
        <v>0</v>
      </c>
      <c r="U1071" s="5">
        <v>0</v>
      </c>
      <c r="V1071" s="5">
        <v>0</v>
      </c>
      <c r="W1071" s="5">
        <v>0</v>
      </c>
      <c r="X1071" s="5">
        <v>0</v>
      </c>
      <c r="Y1071" s="5">
        <v>0</v>
      </c>
      <c r="Z1071" s="5">
        <v>0</v>
      </c>
      <c r="AA1071" s="5">
        <v>0</v>
      </c>
      <c r="AB1071" s="5">
        <v>0</v>
      </c>
      <c r="AC1071" s="5">
        <v>0</v>
      </c>
      <c r="AD1071" s="5">
        <v>0</v>
      </c>
      <c r="AE1071" s="5">
        <v>0</v>
      </c>
      <c r="AF1071" s="5">
        <v>0</v>
      </c>
      <c r="AG1071" s="5">
        <v>0</v>
      </c>
      <c r="AH1071" s="5">
        <v>0</v>
      </c>
      <c r="AI1071" s="5">
        <v>0</v>
      </c>
      <c r="AJ1071" s="5">
        <v>0</v>
      </c>
      <c r="AK1071" s="5">
        <v>0</v>
      </c>
      <c r="AL1071" s="5">
        <v>0</v>
      </c>
      <c r="AM1071" s="5">
        <v>0</v>
      </c>
      <c r="AN1071" s="5">
        <v>0</v>
      </c>
      <c r="AO1071" s="5">
        <v>0</v>
      </c>
      <c r="AP1071" s="5">
        <v>0</v>
      </c>
      <c r="AQ1071" s="5">
        <v>0</v>
      </c>
      <c r="AR1071" s="5">
        <v>0</v>
      </c>
      <c r="AS1071" s="5">
        <v>0</v>
      </c>
      <c r="AT1071" s="5">
        <v>0</v>
      </c>
      <c r="AU1071" s="5">
        <v>0</v>
      </c>
      <c r="AV1071" s="5">
        <v>0</v>
      </c>
      <c r="AW1071" s="5">
        <v>0</v>
      </c>
      <c r="AX1071" s="5">
        <v>0</v>
      </c>
      <c r="AY1071" s="5">
        <v>0</v>
      </c>
      <c r="AZ1071" s="5">
        <v>0</v>
      </c>
      <c r="BA1071" s="5">
        <v>0</v>
      </c>
      <c r="BB1071" s="5">
        <v>0</v>
      </c>
      <c r="BC1071" s="5">
        <v>0</v>
      </c>
      <c r="BD1071" s="5">
        <v>0</v>
      </c>
      <c r="BE1071" s="5">
        <v>0</v>
      </c>
      <c r="BF1071" s="5">
        <v>0</v>
      </c>
      <c r="BG1071" s="5">
        <v>0</v>
      </c>
      <c r="BH1071" s="5">
        <v>0</v>
      </c>
      <c r="BI1071" s="5">
        <v>0</v>
      </c>
      <c r="BJ1071" s="5">
        <v>0</v>
      </c>
      <c r="BK1071" s="5">
        <v>0</v>
      </c>
      <c r="BL1071" s="12"/>
    </row>
    <row r="1072" spans="1:64" x14ac:dyDescent="0.3">
      <c r="A1072" s="22" t="s">
        <v>118</v>
      </c>
      <c r="B1072" s="5" t="s">
        <v>119</v>
      </c>
      <c r="C1072" s="6" t="s">
        <v>2253</v>
      </c>
      <c r="D1072" s="5" t="s">
        <v>2254</v>
      </c>
      <c r="E1072" s="5"/>
      <c r="F1072" s="5"/>
      <c r="G1072" s="5"/>
      <c r="H1072" s="5"/>
      <c r="I1072" s="5"/>
      <c r="J1072" s="5"/>
      <c r="K1072" s="5"/>
      <c r="L1072" s="5"/>
      <c r="M1072" s="5"/>
      <c r="N1072" s="5"/>
      <c r="O1072" s="5">
        <v>0</v>
      </c>
      <c r="P1072" s="5">
        <v>0</v>
      </c>
      <c r="Q1072" s="5">
        <v>0</v>
      </c>
      <c r="R1072" s="5">
        <v>0</v>
      </c>
      <c r="S1072" s="5">
        <v>0</v>
      </c>
      <c r="T1072" s="5">
        <v>0</v>
      </c>
      <c r="U1072" s="5">
        <v>0</v>
      </c>
      <c r="V1072" s="5">
        <v>0</v>
      </c>
      <c r="W1072" s="5">
        <v>0</v>
      </c>
      <c r="X1072" s="5">
        <v>0</v>
      </c>
      <c r="Y1072" s="5">
        <v>0</v>
      </c>
      <c r="Z1072" s="5">
        <v>0</v>
      </c>
      <c r="AA1072" s="5">
        <v>0</v>
      </c>
      <c r="AB1072" s="5">
        <v>443000</v>
      </c>
      <c r="AC1072" s="5">
        <v>-85000</v>
      </c>
      <c r="AD1072" s="5">
        <v>-84000</v>
      </c>
      <c r="AE1072" s="5">
        <v>-97000</v>
      </c>
      <c r="AF1072" s="5">
        <v>-109000</v>
      </c>
      <c r="AG1072" s="5">
        <v>-112000</v>
      </c>
      <c r="AH1072" s="5">
        <v>0</v>
      </c>
      <c r="AI1072" s="5">
        <v>0</v>
      </c>
      <c r="AJ1072" s="5">
        <v>0</v>
      </c>
      <c r="AK1072" s="5">
        <v>0</v>
      </c>
      <c r="AL1072" s="5">
        <v>0</v>
      </c>
      <c r="AM1072" s="5">
        <v>0</v>
      </c>
      <c r="AN1072" s="5">
        <v>0</v>
      </c>
      <c r="AO1072" s="5">
        <v>0</v>
      </c>
      <c r="AP1072" s="5">
        <v>0</v>
      </c>
      <c r="AQ1072" s="5">
        <v>0</v>
      </c>
      <c r="AR1072" s="5">
        <v>0</v>
      </c>
      <c r="AS1072" s="5">
        <v>0</v>
      </c>
      <c r="AT1072" s="5">
        <v>0</v>
      </c>
      <c r="AU1072" s="5">
        <v>0</v>
      </c>
      <c r="AV1072" s="5">
        <v>0</v>
      </c>
      <c r="AW1072" s="5">
        <v>0</v>
      </c>
      <c r="AX1072" s="5">
        <v>0</v>
      </c>
      <c r="AY1072" s="5">
        <v>0</v>
      </c>
      <c r="AZ1072" s="5">
        <v>0</v>
      </c>
      <c r="BA1072" s="5">
        <v>0</v>
      </c>
      <c r="BB1072" s="5">
        <v>0</v>
      </c>
      <c r="BC1072" s="5">
        <v>0</v>
      </c>
      <c r="BD1072" s="5">
        <v>0</v>
      </c>
      <c r="BE1072" s="5">
        <v>0</v>
      </c>
      <c r="BF1072" s="5">
        <v>0</v>
      </c>
      <c r="BG1072" s="5">
        <v>0</v>
      </c>
      <c r="BH1072" s="5">
        <v>0</v>
      </c>
      <c r="BI1072" s="5">
        <v>0</v>
      </c>
      <c r="BJ1072" s="5">
        <v>0</v>
      </c>
      <c r="BK1072" s="5">
        <v>0</v>
      </c>
      <c r="BL1072" s="12"/>
    </row>
    <row r="1073" spans="1:64" x14ac:dyDescent="0.3">
      <c r="A1073" s="22" t="s">
        <v>118</v>
      </c>
      <c r="B1073" s="5" t="s">
        <v>119</v>
      </c>
      <c r="C1073" s="6" t="s">
        <v>2255</v>
      </c>
      <c r="D1073" s="5" t="s">
        <v>2256</v>
      </c>
      <c r="E1073" s="5"/>
      <c r="F1073" s="5"/>
      <c r="G1073" s="5"/>
      <c r="H1073" s="5"/>
      <c r="I1073" s="5"/>
      <c r="J1073" s="5"/>
      <c r="K1073" s="5"/>
      <c r="L1073" s="5"/>
      <c r="M1073" s="5"/>
      <c r="N1073" s="5"/>
      <c r="O1073" s="5">
        <v>0</v>
      </c>
      <c r="P1073" s="5">
        <v>0</v>
      </c>
      <c r="Q1073" s="5">
        <v>0</v>
      </c>
      <c r="R1073" s="5">
        <v>0</v>
      </c>
      <c r="S1073" s="5">
        <v>0</v>
      </c>
      <c r="T1073" s="5">
        <v>0</v>
      </c>
      <c r="U1073" s="5">
        <v>0</v>
      </c>
      <c r="V1073" s="5">
        <v>0</v>
      </c>
      <c r="W1073" s="5">
        <v>0</v>
      </c>
      <c r="X1073" s="5">
        <v>0</v>
      </c>
      <c r="Y1073" s="5">
        <v>0</v>
      </c>
      <c r="Z1073" s="5">
        <v>0</v>
      </c>
      <c r="AA1073" s="5">
        <v>0</v>
      </c>
      <c r="AB1073" s="5">
        <v>0</v>
      </c>
      <c r="AC1073" s="5">
        <v>0</v>
      </c>
      <c r="AD1073" s="5">
        <v>0</v>
      </c>
      <c r="AE1073" s="5">
        <v>0</v>
      </c>
      <c r="AF1073" s="5">
        <v>0</v>
      </c>
      <c r="AG1073" s="5">
        <v>0</v>
      </c>
      <c r="AH1073" s="5">
        <v>0</v>
      </c>
      <c r="AI1073" s="5">
        <v>0</v>
      </c>
      <c r="AJ1073" s="5">
        <v>0</v>
      </c>
      <c r="AK1073" s="5">
        <v>0</v>
      </c>
      <c r="AL1073" s="5">
        <v>0</v>
      </c>
      <c r="AM1073" s="5">
        <v>0</v>
      </c>
      <c r="AN1073" s="5">
        <v>0</v>
      </c>
      <c r="AO1073" s="5">
        <v>0</v>
      </c>
      <c r="AP1073" s="5">
        <v>0</v>
      </c>
      <c r="AQ1073" s="5">
        <v>0</v>
      </c>
      <c r="AR1073" s="5">
        <v>0</v>
      </c>
      <c r="AS1073" s="5">
        <v>0</v>
      </c>
      <c r="AT1073" s="5">
        <v>0</v>
      </c>
      <c r="AU1073" s="5">
        <v>0</v>
      </c>
      <c r="AV1073" s="5">
        <v>0</v>
      </c>
      <c r="AW1073" s="5">
        <v>0</v>
      </c>
      <c r="AX1073" s="5">
        <v>0</v>
      </c>
      <c r="AY1073" s="5">
        <v>0</v>
      </c>
      <c r="AZ1073" s="5">
        <v>0</v>
      </c>
      <c r="BA1073" s="5">
        <v>0</v>
      </c>
      <c r="BB1073" s="5">
        <v>0</v>
      </c>
      <c r="BC1073" s="5">
        <v>0</v>
      </c>
      <c r="BD1073" s="5">
        <v>0</v>
      </c>
      <c r="BE1073" s="5">
        <v>0</v>
      </c>
      <c r="BF1073" s="5">
        <v>0</v>
      </c>
      <c r="BG1073" s="5">
        <v>0</v>
      </c>
      <c r="BH1073" s="5">
        <v>0</v>
      </c>
      <c r="BI1073" s="5">
        <v>0</v>
      </c>
      <c r="BJ1073" s="5">
        <v>0</v>
      </c>
      <c r="BK1073" s="5">
        <v>0</v>
      </c>
      <c r="BL1073" s="12"/>
    </row>
    <row r="1074" spans="1:64" x14ac:dyDescent="0.3">
      <c r="A1074" s="22" t="s">
        <v>118</v>
      </c>
      <c r="B1074" s="5" t="s">
        <v>119</v>
      </c>
      <c r="C1074" s="6" t="s">
        <v>2257</v>
      </c>
      <c r="D1074" s="5" t="s">
        <v>2258</v>
      </c>
      <c r="E1074" s="5"/>
      <c r="F1074" s="5"/>
      <c r="G1074" s="5"/>
      <c r="H1074" s="5"/>
      <c r="I1074" s="5"/>
      <c r="J1074" s="5"/>
      <c r="K1074" s="5"/>
      <c r="L1074" s="5"/>
      <c r="M1074" s="5"/>
      <c r="N1074" s="5"/>
      <c r="O1074" s="5">
        <v>0</v>
      </c>
      <c r="P1074" s="5">
        <v>0</v>
      </c>
      <c r="Q1074" s="5">
        <v>0</v>
      </c>
      <c r="R1074" s="5">
        <v>0</v>
      </c>
      <c r="S1074" s="5">
        <v>0</v>
      </c>
      <c r="T1074" s="5">
        <v>0</v>
      </c>
      <c r="U1074" s="5">
        <v>0</v>
      </c>
      <c r="V1074" s="5">
        <v>0</v>
      </c>
      <c r="W1074" s="5">
        <v>0</v>
      </c>
      <c r="X1074" s="5">
        <v>0</v>
      </c>
      <c r="Y1074" s="5">
        <v>0</v>
      </c>
      <c r="Z1074" s="5">
        <v>0</v>
      </c>
      <c r="AA1074" s="5">
        <v>0</v>
      </c>
      <c r="AB1074" s="5">
        <v>0</v>
      </c>
      <c r="AC1074" s="5">
        <v>46069.9</v>
      </c>
      <c r="AD1074" s="5">
        <v>179042.5</v>
      </c>
      <c r="AE1074" s="5">
        <v>522306.4</v>
      </c>
      <c r="AF1074" s="5">
        <v>1454126.5</v>
      </c>
      <c r="AG1074" s="5">
        <v>1783052.5</v>
      </c>
      <c r="AH1074" s="5">
        <v>2925320.2</v>
      </c>
      <c r="AI1074" s="5">
        <v>4014746.5</v>
      </c>
      <c r="AJ1074" s="5">
        <v>8563984.8000000007</v>
      </c>
      <c r="AK1074" s="5">
        <v>11138000</v>
      </c>
      <c r="AL1074" s="5">
        <v>11440000</v>
      </c>
      <c r="AM1074" s="5">
        <v>12510000</v>
      </c>
      <c r="AN1074" s="5">
        <v>13205000</v>
      </c>
      <c r="AO1074" s="5">
        <v>13227000</v>
      </c>
      <c r="AP1074" s="5">
        <v>12996000</v>
      </c>
      <c r="AQ1074" s="5">
        <v>14111000</v>
      </c>
      <c r="AR1074" s="5">
        <v>13825000</v>
      </c>
      <c r="AS1074" s="5">
        <v>12931000</v>
      </c>
      <c r="AT1074" s="5">
        <v>12233000</v>
      </c>
      <c r="AU1074" s="5">
        <v>12932000</v>
      </c>
      <c r="AV1074" s="5">
        <v>13888000</v>
      </c>
      <c r="AW1074" s="5">
        <v>14223000</v>
      </c>
      <c r="AX1074" s="5">
        <v>12889000</v>
      </c>
      <c r="AY1074" s="5">
        <v>13181000</v>
      </c>
      <c r="AZ1074" s="5">
        <v>13367000</v>
      </c>
      <c r="BA1074" s="5">
        <v>12906000</v>
      </c>
      <c r="BB1074" s="5">
        <v>12432000</v>
      </c>
      <c r="BC1074" s="5">
        <v>11657000</v>
      </c>
      <c r="BD1074" s="5">
        <v>11049000</v>
      </c>
      <c r="BE1074" s="5">
        <v>10473000</v>
      </c>
      <c r="BF1074" s="5">
        <v>9904000</v>
      </c>
      <c r="BG1074" s="5">
        <v>8763000</v>
      </c>
      <c r="BH1074" s="5">
        <v>9107000</v>
      </c>
      <c r="BI1074" s="5">
        <v>12163000</v>
      </c>
      <c r="BJ1074" s="5">
        <v>29107000</v>
      </c>
      <c r="BK1074" s="5">
        <v>54676000</v>
      </c>
      <c r="BL1074" s="12"/>
    </row>
    <row r="1075" spans="1:64" x14ac:dyDescent="0.3">
      <c r="A1075" s="22" t="s">
        <v>118</v>
      </c>
      <c r="B1075" s="5" t="s">
        <v>119</v>
      </c>
      <c r="C1075" s="6" t="s">
        <v>2259</v>
      </c>
      <c r="D1075" s="5" t="s">
        <v>2260</v>
      </c>
      <c r="E1075" s="5"/>
      <c r="F1075" s="5"/>
      <c r="G1075" s="5"/>
      <c r="H1075" s="5"/>
      <c r="I1075" s="5"/>
      <c r="J1075" s="5"/>
      <c r="K1075" s="5"/>
      <c r="L1075" s="5"/>
      <c r="M1075" s="5"/>
      <c r="N1075" s="5"/>
      <c r="O1075" s="5">
        <v>0</v>
      </c>
      <c r="P1075" s="5">
        <v>0</v>
      </c>
      <c r="Q1075" s="5">
        <v>0</v>
      </c>
      <c r="R1075" s="5">
        <v>0</v>
      </c>
      <c r="S1075" s="5">
        <v>0</v>
      </c>
      <c r="T1075" s="5">
        <v>0</v>
      </c>
      <c r="U1075" s="5">
        <v>0</v>
      </c>
      <c r="V1075" s="5">
        <v>0</v>
      </c>
      <c r="W1075" s="5">
        <v>0</v>
      </c>
      <c r="X1075" s="5">
        <v>0</v>
      </c>
      <c r="Y1075" s="5">
        <v>0</v>
      </c>
      <c r="Z1075" s="5">
        <v>-265099.7</v>
      </c>
      <c r="AA1075" s="5">
        <v>1571109.7</v>
      </c>
      <c r="AB1075" s="5">
        <v>-137624.5</v>
      </c>
      <c r="AC1075" s="5">
        <v>520347.9</v>
      </c>
      <c r="AD1075" s="5">
        <v>993573.3</v>
      </c>
      <c r="AE1075" s="5">
        <v>1013651.4</v>
      </c>
      <c r="AF1075" s="5">
        <v>3537347.3</v>
      </c>
      <c r="AG1075" s="5">
        <v>2583785</v>
      </c>
      <c r="AH1075" s="5">
        <v>5202835.5999999996</v>
      </c>
      <c r="AI1075" s="5">
        <v>5764960.0999999996</v>
      </c>
      <c r="AJ1075" s="5">
        <v>11308379.6</v>
      </c>
      <c r="AK1075" s="5">
        <v>3791939.4</v>
      </c>
      <c r="AL1075" s="5">
        <v>2424684.7999999998</v>
      </c>
      <c r="AM1075" s="5">
        <v>968611.6</v>
      </c>
      <c r="AN1075" s="5">
        <v>2605505.4</v>
      </c>
      <c r="AO1075" s="5">
        <v>272965.59999999998</v>
      </c>
      <c r="AP1075" s="5">
        <v>227316.2</v>
      </c>
      <c r="AQ1075" s="5">
        <v>11662601.9</v>
      </c>
      <c r="AR1075" s="5">
        <v>4999103.2</v>
      </c>
      <c r="AS1075" s="5">
        <v>13358023.300000001</v>
      </c>
      <c r="AT1075" s="5">
        <v>1987950.5</v>
      </c>
      <c r="AU1075" s="5">
        <v>-373229.5</v>
      </c>
      <c r="AV1075" s="5">
        <v>-1044481.3</v>
      </c>
      <c r="AW1075" s="5">
        <v>-1558661.1</v>
      </c>
      <c r="AX1075" s="5">
        <v>-1083616.6000000001</v>
      </c>
      <c r="AY1075" s="5">
        <v>-2153888.6</v>
      </c>
      <c r="AZ1075" s="5">
        <v>1814531.3</v>
      </c>
      <c r="BA1075" s="5">
        <v>7607172.7999999998</v>
      </c>
      <c r="BB1075" s="5">
        <v>8132887.7000000002</v>
      </c>
      <c r="BC1075" s="5">
        <v>-309761.59999999998</v>
      </c>
      <c r="BD1075" s="5">
        <v>721539.3</v>
      </c>
      <c r="BE1075" s="5">
        <v>1520198.7</v>
      </c>
      <c r="BF1075" s="5">
        <v>9139228.6999999993</v>
      </c>
      <c r="BG1075" s="5">
        <v>-4854766.5999999996</v>
      </c>
      <c r="BH1075" s="5">
        <v>79820913</v>
      </c>
      <c r="BI1075" s="5">
        <v>48275330.5</v>
      </c>
      <c r="BJ1075" s="5">
        <v>63661149.799999997</v>
      </c>
      <c r="BK1075" s="5">
        <v>34374103</v>
      </c>
      <c r="BL1075" s="12"/>
    </row>
    <row r="1076" spans="1:64" x14ac:dyDescent="0.3">
      <c r="A1076" s="22" t="s">
        <v>118</v>
      </c>
      <c r="B1076" s="5" t="s">
        <v>119</v>
      </c>
      <c r="C1076" s="6" t="s">
        <v>2261</v>
      </c>
      <c r="D1076" s="5" t="s">
        <v>2262</v>
      </c>
      <c r="E1076" s="5"/>
      <c r="F1076" s="5"/>
      <c r="G1076" s="5"/>
      <c r="H1076" s="5"/>
      <c r="I1076" s="5"/>
      <c r="J1076" s="5"/>
      <c r="K1076" s="5"/>
      <c r="L1076" s="5"/>
      <c r="M1076" s="5"/>
      <c r="N1076" s="5"/>
      <c r="O1076" s="5">
        <v>0</v>
      </c>
      <c r="P1076" s="5">
        <v>0</v>
      </c>
      <c r="Q1076" s="5">
        <v>0</v>
      </c>
      <c r="R1076" s="5">
        <v>0</v>
      </c>
      <c r="S1076" s="5">
        <v>0</v>
      </c>
      <c r="T1076" s="5">
        <v>0</v>
      </c>
      <c r="U1076" s="5">
        <v>0</v>
      </c>
      <c r="V1076" s="5">
        <v>0</v>
      </c>
      <c r="W1076" s="5">
        <v>0</v>
      </c>
      <c r="X1076" s="5">
        <v>0</v>
      </c>
      <c r="Y1076" s="5">
        <v>0</v>
      </c>
      <c r="Z1076" s="5">
        <v>-25000</v>
      </c>
      <c r="AA1076" s="5">
        <v>-22000</v>
      </c>
      <c r="AB1076" s="5">
        <v>-21000</v>
      </c>
      <c r="AC1076" s="5">
        <v>1410000</v>
      </c>
      <c r="AD1076" s="5">
        <v>-18000</v>
      </c>
      <c r="AE1076" s="5">
        <v>-121000</v>
      </c>
      <c r="AF1076" s="5">
        <v>176000</v>
      </c>
      <c r="AG1076" s="5">
        <v>290000</v>
      </c>
      <c r="AH1076" s="5">
        <v>8000</v>
      </c>
      <c r="AI1076" s="5">
        <v>-210000</v>
      </c>
      <c r="AJ1076" s="5">
        <v>-215000</v>
      </c>
      <c r="AK1076" s="5">
        <v>-203000</v>
      </c>
      <c r="AL1076" s="5">
        <v>-198000</v>
      </c>
      <c r="AM1076" s="5">
        <v>-203000</v>
      </c>
      <c r="AN1076" s="5">
        <v>-178000</v>
      </c>
      <c r="AO1076" s="5">
        <v>-149000</v>
      </c>
      <c r="AP1076" s="5">
        <v>-118000</v>
      </c>
      <c r="AQ1076" s="5">
        <v>-80000</v>
      </c>
      <c r="AR1076" s="5">
        <v>-79000</v>
      </c>
      <c r="AS1076" s="5">
        <v>0</v>
      </c>
      <c r="AT1076" s="5">
        <v>0</v>
      </c>
      <c r="AU1076" s="5">
        <v>0</v>
      </c>
      <c r="AV1076" s="5">
        <v>0</v>
      </c>
      <c r="AW1076" s="5">
        <v>0</v>
      </c>
      <c r="AX1076" s="5">
        <v>0</v>
      </c>
      <c r="AY1076" s="5">
        <v>0</v>
      </c>
      <c r="AZ1076" s="5">
        <v>0</v>
      </c>
      <c r="BA1076" s="5">
        <v>0</v>
      </c>
      <c r="BB1076" s="5">
        <v>0</v>
      </c>
      <c r="BC1076" s="5">
        <v>0</v>
      </c>
      <c r="BD1076" s="5">
        <v>0</v>
      </c>
      <c r="BE1076" s="5">
        <v>0</v>
      </c>
      <c r="BF1076" s="5">
        <v>0</v>
      </c>
      <c r="BG1076" s="5">
        <v>0</v>
      </c>
      <c r="BH1076" s="5">
        <v>0</v>
      </c>
      <c r="BI1076" s="5">
        <v>0</v>
      </c>
      <c r="BJ1076" s="5">
        <v>0</v>
      </c>
      <c r="BK1076" s="5">
        <v>0</v>
      </c>
      <c r="BL1076" s="12"/>
    </row>
    <row r="1077" spans="1:64" x14ac:dyDescent="0.3">
      <c r="A1077" s="22" t="s">
        <v>118</v>
      </c>
      <c r="B1077" s="5" t="s">
        <v>119</v>
      </c>
      <c r="C1077" s="6" t="s">
        <v>2263</v>
      </c>
      <c r="D1077" s="5" t="s">
        <v>2264</v>
      </c>
      <c r="E1077" s="5"/>
      <c r="F1077" s="5"/>
      <c r="G1077" s="5"/>
      <c r="H1077" s="5"/>
      <c r="I1077" s="5"/>
      <c r="J1077" s="5"/>
      <c r="K1077" s="5"/>
      <c r="L1077" s="5"/>
      <c r="M1077" s="5"/>
      <c r="N1077" s="5"/>
      <c r="O1077" s="5">
        <v>0</v>
      </c>
      <c r="P1077" s="5">
        <v>0</v>
      </c>
      <c r="Q1077" s="5">
        <v>0</v>
      </c>
      <c r="R1077" s="5">
        <v>0</v>
      </c>
      <c r="S1077" s="5">
        <v>0</v>
      </c>
      <c r="T1077" s="5">
        <v>0</v>
      </c>
      <c r="U1077" s="5">
        <v>0</v>
      </c>
      <c r="V1077" s="5">
        <v>0</v>
      </c>
      <c r="W1077" s="5">
        <v>0</v>
      </c>
      <c r="X1077" s="5">
        <v>0</v>
      </c>
      <c r="Y1077" s="5">
        <v>0</v>
      </c>
      <c r="Z1077" s="5">
        <v>-25000</v>
      </c>
      <c r="AA1077" s="5">
        <v>-22000</v>
      </c>
      <c r="AB1077" s="5">
        <v>422000</v>
      </c>
      <c r="AC1077" s="5">
        <v>1325000</v>
      </c>
      <c r="AD1077" s="5">
        <v>-103000</v>
      </c>
      <c r="AE1077" s="5">
        <v>-218000</v>
      </c>
      <c r="AF1077" s="5">
        <v>67000</v>
      </c>
      <c r="AG1077" s="5">
        <v>179000</v>
      </c>
      <c r="AH1077" s="5">
        <v>8000</v>
      </c>
      <c r="AI1077" s="5">
        <v>-210000</v>
      </c>
      <c r="AJ1077" s="5">
        <v>-215000</v>
      </c>
      <c r="AK1077" s="5">
        <v>-203000</v>
      </c>
      <c r="AL1077" s="5">
        <v>-198000</v>
      </c>
      <c r="AM1077" s="5">
        <v>-203000</v>
      </c>
      <c r="AN1077" s="5">
        <v>-178000</v>
      </c>
      <c r="AO1077" s="5">
        <v>-149000</v>
      </c>
      <c r="AP1077" s="5">
        <v>-118000</v>
      </c>
      <c r="AQ1077" s="5">
        <v>-80000</v>
      </c>
      <c r="AR1077" s="5">
        <v>-79000</v>
      </c>
      <c r="AS1077" s="5">
        <v>0</v>
      </c>
      <c r="AT1077" s="5">
        <v>0</v>
      </c>
      <c r="AU1077" s="5">
        <v>0</v>
      </c>
      <c r="AV1077" s="5">
        <v>0</v>
      </c>
      <c r="AW1077" s="5">
        <v>0</v>
      </c>
      <c r="AX1077" s="5">
        <v>0</v>
      </c>
      <c r="AY1077" s="5">
        <v>0</v>
      </c>
      <c r="AZ1077" s="5">
        <v>0</v>
      </c>
      <c r="BA1077" s="5">
        <v>0</v>
      </c>
      <c r="BB1077" s="5">
        <v>0</v>
      </c>
      <c r="BC1077" s="5">
        <v>0</v>
      </c>
      <c r="BD1077" s="5">
        <v>0</v>
      </c>
      <c r="BE1077" s="5">
        <v>0</v>
      </c>
      <c r="BF1077" s="5">
        <v>0</v>
      </c>
      <c r="BG1077" s="5">
        <v>0</v>
      </c>
      <c r="BH1077" s="5">
        <v>0</v>
      </c>
      <c r="BI1077" s="5">
        <v>0</v>
      </c>
      <c r="BJ1077" s="5">
        <v>0</v>
      </c>
      <c r="BK1077" s="5">
        <v>0</v>
      </c>
      <c r="BL1077" s="12"/>
    </row>
    <row r="1078" spans="1:64" x14ac:dyDescent="0.3">
      <c r="A1078" s="22" t="s">
        <v>118</v>
      </c>
      <c r="B1078" s="5" t="s">
        <v>119</v>
      </c>
      <c r="C1078" s="6" t="s">
        <v>2265</v>
      </c>
      <c r="D1078" s="5" t="s">
        <v>2266</v>
      </c>
      <c r="E1078" s="5"/>
      <c r="F1078" s="5"/>
      <c r="G1078" s="5"/>
      <c r="H1078" s="5"/>
      <c r="I1078" s="5"/>
      <c r="J1078" s="5"/>
      <c r="K1078" s="5"/>
      <c r="L1078" s="5"/>
      <c r="M1078" s="5"/>
      <c r="N1078" s="5"/>
      <c r="O1078" s="5"/>
      <c r="P1078" s="5"/>
      <c r="Q1078" s="5"/>
      <c r="R1078" s="5"/>
      <c r="S1078" s="5"/>
      <c r="T1078" s="5"/>
      <c r="U1078" s="5"/>
      <c r="V1078" s="5"/>
      <c r="W1078" s="5"/>
      <c r="X1078" s="5"/>
      <c r="Y1078" s="5"/>
      <c r="Z1078" s="5"/>
      <c r="AA1078" s="5"/>
      <c r="AB1078" s="5"/>
      <c r="AC1078" s="5"/>
      <c r="AD1078" s="5"/>
      <c r="AE1078" s="5"/>
      <c r="AF1078" s="5"/>
      <c r="AG1078" s="5"/>
      <c r="AH1078" s="5"/>
      <c r="AI1078" s="5">
        <v>76.437795657763303</v>
      </c>
      <c r="AJ1078" s="5">
        <v>81.549585230889093</v>
      </c>
      <c r="AK1078" s="5">
        <v>81.947944291165996</v>
      </c>
      <c r="AL1078" s="5">
        <v>81.691157583430595</v>
      </c>
      <c r="AM1078" s="5">
        <v>81.8597226180908</v>
      </c>
      <c r="AN1078" s="5">
        <v>81.552395137603298</v>
      </c>
      <c r="AO1078" s="5">
        <v>81.749607373590294</v>
      </c>
      <c r="AP1078" s="5">
        <v>82.917669607424997</v>
      </c>
      <c r="AQ1078" s="5">
        <v>88.683201351848297</v>
      </c>
      <c r="AR1078" s="5">
        <v>90.109341888847297</v>
      </c>
      <c r="AS1078" s="5">
        <v>90.064494030860303</v>
      </c>
      <c r="AT1078" s="5">
        <v>91.412117520429604</v>
      </c>
      <c r="AU1078" s="5">
        <v>92.492917623150404</v>
      </c>
      <c r="AV1078" s="5">
        <v>91.522505969063801</v>
      </c>
      <c r="AW1078" s="5">
        <v>91.0144278415939</v>
      </c>
      <c r="AX1078" s="5">
        <v>88.637414559339604</v>
      </c>
      <c r="AY1078" s="5">
        <v>89.365701895441603</v>
      </c>
      <c r="AZ1078" s="5">
        <v>91.790525748337799</v>
      </c>
      <c r="BA1078" s="5">
        <v>96.632582539558499</v>
      </c>
      <c r="BB1078" s="5">
        <v>98.118016916667401</v>
      </c>
      <c r="BC1078" s="5">
        <v>99.526377575331594</v>
      </c>
      <c r="BD1078" s="5">
        <v>100.51104325685201</v>
      </c>
      <c r="BE1078" s="5">
        <v>99.027669546446901</v>
      </c>
      <c r="BF1078" s="5">
        <v>99.905692856579904</v>
      </c>
      <c r="BG1078" s="5">
        <v>99.996055495712497</v>
      </c>
      <c r="BH1078" s="5">
        <v>103.345045849939</v>
      </c>
      <c r="BI1078" s="5">
        <v>104.08102480756</v>
      </c>
      <c r="BJ1078" s="5">
        <v>106.39833787139101</v>
      </c>
      <c r="BK1078" s="5">
        <v>106.841979957527</v>
      </c>
      <c r="BL1078" s="12"/>
    </row>
    <row r="1079" spans="1:64" x14ac:dyDescent="0.3">
      <c r="A1079" s="22" t="s">
        <v>118</v>
      </c>
      <c r="B1079" s="5" t="s">
        <v>119</v>
      </c>
      <c r="C1079" s="6" t="s">
        <v>2267</v>
      </c>
      <c r="D1079" s="5" t="s">
        <v>2268</v>
      </c>
      <c r="E1079" s="5"/>
      <c r="F1079" s="5"/>
      <c r="G1079" s="5"/>
      <c r="H1079" s="5"/>
      <c r="I1079" s="5"/>
      <c r="J1079" s="5"/>
      <c r="K1079" s="5"/>
      <c r="L1079" s="5"/>
      <c r="M1079" s="5"/>
      <c r="N1079" s="5"/>
      <c r="O1079" s="5"/>
      <c r="P1079" s="5"/>
      <c r="Q1079" s="5"/>
      <c r="R1079" s="5"/>
      <c r="S1079" s="5"/>
      <c r="T1079" s="5"/>
      <c r="U1079" s="5"/>
      <c r="V1079" s="5"/>
      <c r="W1079" s="5"/>
      <c r="X1079" s="5"/>
      <c r="Y1079" s="5"/>
      <c r="Z1079" s="5"/>
      <c r="AA1079" s="5"/>
      <c r="AB1079" s="5"/>
      <c r="AC1079" s="5"/>
      <c r="AD1079" s="5"/>
      <c r="AE1079" s="5"/>
      <c r="AF1079" s="5"/>
      <c r="AG1079" s="5"/>
      <c r="AH1079" s="5"/>
      <c r="AI1079" s="5">
        <v>110.443653792082</v>
      </c>
      <c r="AJ1079" s="5">
        <v>112.810902665161</v>
      </c>
      <c r="AK1079" s="5">
        <v>113.938282111828</v>
      </c>
      <c r="AL1079" s="5">
        <v>114.61802724317501</v>
      </c>
      <c r="AM1079" s="5">
        <v>114.277459002448</v>
      </c>
      <c r="AN1079" s="5">
        <v>113.637496301393</v>
      </c>
      <c r="AO1079" s="5">
        <v>111.402022631591</v>
      </c>
      <c r="AP1079" s="5">
        <v>111.938702390861</v>
      </c>
      <c r="AQ1079" s="5">
        <v>113.84550951399</v>
      </c>
      <c r="AR1079" s="5">
        <v>113.634890350386</v>
      </c>
      <c r="AS1079" s="5">
        <v>112.712451224082</v>
      </c>
      <c r="AT1079" s="5">
        <v>113.536076806343</v>
      </c>
      <c r="AU1079" s="5">
        <v>113.958024056486</v>
      </c>
      <c r="AV1079" s="5">
        <v>114.78944365166301</v>
      </c>
      <c r="AW1079" s="5">
        <v>113.38268980936699</v>
      </c>
      <c r="AX1079" s="5">
        <v>110.977200171817</v>
      </c>
      <c r="AY1079" s="5">
        <v>109.703080924283</v>
      </c>
      <c r="AZ1079" s="5">
        <v>110.858011978755</v>
      </c>
      <c r="BA1079" s="5">
        <v>111.928395633146</v>
      </c>
      <c r="BB1079" s="5">
        <v>117.154571066765</v>
      </c>
      <c r="BC1079" s="5">
        <v>118.44858592032099</v>
      </c>
      <c r="BD1079" s="5">
        <v>115.827103350504</v>
      </c>
      <c r="BE1079" s="5">
        <v>115.007861410019</v>
      </c>
      <c r="BF1079" s="5">
        <v>115.00117511062</v>
      </c>
      <c r="BG1079" s="5">
        <v>114.069417609312</v>
      </c>
      <c r="BH1079" s="5">
        <v>116.763554557505</v>
      </c>
      <c r="BI1079" s="5">
        <v>116.279817700124</v>
      </c>
      <c r="BJ1079" s="5">
        <v>117.36646439459</v>
      </c>
      <c r="BK1079" s="5">
        <v>117.238584114742</v>
      </c>
      <c r="BL1079" s="12"/>
    </row>
    <row r="1080" spans="1:64" x14ac:dyDescent="0.3">
      <c r="A1080" s="22" t="s">
        <v>118</v>
      </c>
      <c r="B1080" s="5" t="s">
        <v>119</v>
      </c>
      <c r="C1080" s="6" t="s">
        <v>2269</v>
      </c>
      <c r="D1080" s="5" t="s">
        <v>2270</v>
      </c>
      <c r="E1080" s="5"/>
      <c r="F1080" s="5"/>
      <c r="G1080" s="5"/>
      <c r="H1080" s="5"/>
      <c r="I1080" s="5"/>
      <c r="J1080" s="5"/>
      <c r="K1080" s="5"/>
      <c r="L1080" s="5"/>
      <c r="M1080" s="5"/>
      <c r="N1080" s="5"/>
      <c r="O1080" s="5"/>
      <c r="P1080" s="5"/>
      <c r="Q1080" s="5"/>
      <c r="R1080" s="5"/>
      <c r="S1080" s="5"/>
      <c r="T1080" s="5"/>
      <c r="U1080" s="5"/>
      <c r="V1080" s="5"/>
      <c r="W1080" s="5"/>
      <c r="X1080" s="5"/>
      <c r="Y1080" s="5"/>
      <c r="Z1080" s="5"/>
      <c r="AA1080" s="5"/>
      <c r="AB1080" s="5"/>
      <c r="AC1080" s="5"/>
      <c r="AD1080" s="5"/>
      <c r="AE1080" s="5"/>
      <c r="AF1080" s="5"/>
      <c r="AG1080" s="5"/>
      <c r="AH1080" s="5"/>
      <c r="AI1080" s="5"/>
      <c r="AJ1080" s="5"/>
      <c r="AK1080" s="5"/>
      <c r="AL1080" s="5"/>
      <c r="AM1080" s="5"/>
      <c r="AN1080" s="5"/>
      <c r="AO1080" s="5"/>
      <c r="AP1080" s="5"/>
      <c r="AQ1080" s="5"/>
      <c r="AR1080" s="5"/>
      <c r="AS1080" s="5"/>
      <c r="AT1080" s="5"/>
      <c r="AU1080" s="5"/>
      <c r="AV1080" s="5"/>
      <c r="AW1080" s="5"/>
      <c r="AX1080" s="5"/>
      <c r="AY1080" s="5"/>
      <c r="AZ1080" s="5">
        <v>84.3</v>
      </c>
      <c r="BA1080" s="5"/>
      <c r="BB1080" s="5"/>
      <c r="BC1080" s="5"/>
      <c r="BD1080" s="5"/>
      <c r="BE1080" s="5"/>
      <c r="BF1080" s="5">
        <v>75.599999999999994</v>
      </c>
      <c r="BG1080" s="5"/>
      <c r="BH1080" s="5"/>
      <c r="BI1080" s="5"/>
      <c r="BJ1080" s="5"/>
      <c r="BK1080" s="5"/>
      <c r="BL1080" s="12"/>
    </row>
    <row r="1081" spans="1:64" x14ac:dyDescent="0.3">
      <c r="A1081" s="22" t="s">
        <v>118</v>
      </c>
      <c r="B1081" s="5" t="s">
        <v>119</v>
      </c>
      <c r="C1081" s="6" t="s">
        <v>2271</v>
      </c>
      <c r="D1081" s="5" t="s">
        <v>2272</v>
      </c>
      <c r="E1081" s="5"/>
      <c r="F1081" s="5"/>
      <c r="G1081" s="5"/>
      <c r="H1081" s="5"/>
      <c r="I1081" s="5"/>
      <c r="J1081" s="5"/>
      <c r="K1081" s="5"/>
      <c r="L1081" s="5"/>
      <c r="M1081" s="5"/>
      <c r="N1081" s="5"/>
      <c r="O1081" s="5"/>
      <c r="P1081" s="5"/>
      <c r="Q1081" s="5"/>
      <c r="R1081" s="5"/>
      <c r="S1081" s="5"/>
      <c r="T1081" s="5"/>
      <c r="U1081" s="5"/>
      <c r="V1081" s="5"/>
      <c r="W1081" s="5"/>
      <c r="X1081" s="5"/>
      <c r="Y1081" s="5"/>
      <c r="Z1081" s="5"/>
      <c r="AA1081" s="5"/>
      <c r="AB1081" s="5"/>
      <c r="AC1081" s="5"/>
      <c r="AD1081" s="5"/>
      <c r="AE1081" s="5"/>
      <c r="AF1081" s="5"/>
      <c r="AG1081" s="5"/>
      <c r="AH1081" s="5"/>
      <c r="AI1081" s="5"/>
      <c r="AJ1081" s="5"/>
      <c r="AK1081" s="5"/>
      <c r="AL1081" s="5"/>
      <c r="AM1081" s="5"/>
      <c r="AN1081" s="5"/>
      <c r="AO1081" s="5"/>
      <c r="AP1081" s="5">
        <v>2</v>
      </c>
      <c r="AQ1081" s="5">
        <v>2</v>
      </c>
      <c r="AR1081" s="5">
        <v>2</v>
      </c>
      <c r="AS1081" s="5">
        <v>2</v>
      </c>
      <c r="AT1081" s="5">
        <v>2</v>
      </c>
      <c r="AU1081" s="5">
        <v>2</v>
      </c>
      <c r="AV1081" s="5">
        <v>2</v>
      </c>
      <c r="AW1081" s="5">
        <v>2</v>
      </c>
      <c r="AX1081" s="5">
        <v>2</v>
      </c>
      <c r="AY1081" s="5">
        <v>2</v>
      </c>
      <c r="AZ1081" s="5">
        <v>2</v>
      </c>
      <c r="BA1081" s="5">
        <v>2</v>
      </c>
      <c r="BB1081" s="5">
        <v>2</v>
      </c>
      <c r="BC1081" s="5">
        <v>2</v>
      </c>
      <c r="BD1081" s="5">
        <v>2</v>
      </c>
      <c r="BE1081" s="5">
        <v>2</v>
      </c>
      <c r="BF1081" s="5">
        <v>2</v>
      </c>
      <c r="BG1081" s="5">
        <v>2</v>
      </c>
      <c r="BH1081" s="5">
        <v>2</v>
      </c>
      <c r="BI1081" s="5">
        <v>2</v>
      </c>
      <c r="BJ1081" s="5">
        <v>2</v>
      </c>
      <c r="BK1081" s="5">
        <v>2</v>
      </c>
      <c r="BL1081" s="12"/>
    </row>
    <row r="1082" spans="1:64" ht="27.6" x14ac:dyDescent="0.3">
      <c r="A1082" s="22" t="s">
        <v>118</v>
      </c>
      <c r="B1082" s="5" t="s">
        <v>119</v>
      </c>
      <c r="C1082" s="6" t="s">
        <v>2273</v>
      </c>
      <c r="D1082" s="5" t="s">
        <v>2274</v>
      </c>
      <c r="E1082" s="5"/>
      <c r="F1082" s="5"/>
      <c r="G1082" s="5"/>
      <c r="H1082" s="5"/>
      <c r="I1082" s="5"/>
      <c r="J1082" s="5"/>
      <c r="K1082" s="5"/>
      <c r="L1082" s="5"/>
      <c r="M1082" s="5"/>
      <c r="N1082" s="5"/>
      <c r="O1082" s="5"/>
      <c r="P1082" s="5"/>
      <c r="Q1082" s="5"/>
      <c r="R1082" s="5"/>
      <c r="S1082" s="5"/>
      <c r="T1082" s="5"/>
      <c r="U1082" s="5"/>
      <c r="V1082" s="5"/>
      <c r="W1082" s="5"/>
      <c r="X1082" s="5"/>
      <c r="Y1082" s="5"/>
      <c r="Z1082" s="5"/>
      <c r="AA1082" s="5"/>
      <c r="AB1082" s="5"/>
      <c r="AC1082" s="5"/>
      <c r="AD1082" s="5"/>
      <c r="AE1082" s="5"/>
      <c r="AF1082" s="5"/>
      <c r="AG1082" s="5"/>
      <c r="AH1082" s="5"/>
      <c r="AI1082" s="5"/>
      <c r="AJ1082" s="5"/>
      <c r="AK1082" s="5"/>
      <c r="AL1082" s="5"/>
      <c r="AM1082" s="5"/>
      <c r="AN1082" s="5"/>
      <c r="AO1082" s="5"/>
      <c r="AP1082" s="5"/>
      <c r="AQ1082" s="5"/>
      <c r="AR1082" s="5"/>
      <c r="AS1082" s="5"/>
      <c r="AT1082" s="5"/>
      <c r="AU1082" s="5"/>
      <c r="AV1082" s="5"/>
      <c r="AW1082" s="5"/>
      <c r="AX1082" s="5"/>
      <c r="AY1082" s="5"/>
      <c r="AZ1082" s="5"/>
      <c r="BA1082" s="5"/>
      <c r="BB1082" s="5"/>
      <c r="BC1082" s="5"/>
      <c r="BD1082" s="5"/>
      <c r="BE1082" s="5"/>
      <c r="BF1082" s="5"/>
      <c r="BG1082" s="5"/>
      <c r="BH1082" s="5"/>
      <c r="BI1082" s="5"/>
      <c r="BJ1082" s="5"/>
      <c r="BK1082" s="5"/>
      <c r="BL1082" s="12"/>
    </row>
    <row r="1083" spans="1:64" ht="27.6" x14ac:dyDescent="0.3">
      <c r="A1083" s="22" t="s">
        <v>118</v>
      </c>
      <c r="B1083" s="5" t="s">
        <v>119</v>
      </c>
      <c r="C1083" s="6" t="s">
        <v>2275</v>
      </c>
      <c r="D1083" s="5" t="s">
        <v>2276</v>
      </c>
      <c r="E1083" s="5"/>
      <c r="F1083" s="5"/>
      <c r="G1083" s="5"/>
      <c r="H1083" s="5"/>
      <c r="I1083" s="5"/>
      <c r="J1083" s="5"/>
      <c r="K1083" s="5"/>
      <c r="L1083" s="5"/>
      <c r="M1083" s="5"/>
      <c r="N1083" s="5"/>
      <c r="O1083" s="5"/>
      <c r="P1083" s="5"/>
      <c r="Q1083" s="5"/>
      <c r="R1083" s="5"/>
      <c r="S1083" s="5"/>
      <c r="T1083" s="5"/>
      <c r="U1083" s="5"/>
      <c r="V1083" s="5"/>
      <c r="W1083" s="5"/>
      <c r="X1083" s="5"/>
      <c r="Y1083" s="5"/>
      <c r="Z1083" s="5"/>
      <c r="AA1083" s="5"/>
      <c r="AB1083" s="5"/>
      <c r="AC1083" s="5"/>
      <c r="AD1083" s="5"/>
      <c r="AE1083" s="5"/>
      <c r="AF1083" s="5"/>
      <c r="AG1083" s="5"/>
      <c r="AH1083" s="5"/>
      <c r="AI1083" s="5"/>
      <c r="AJ1083" s="5"/>
      <c r="AK1083" s="5"/>
      <c r="AL1083" s="5"/>
      <c r="AM1083" s="5"/>
      <c r="AN1083" s="5"/>
      <c r="AO1083" s="5"/>
      <c r="AP1083" s="5"/>
      <c r="AQ1083" s="5"/>
      <c r="AR1083" s="5"/>
      <c r="AS1083" s="5"/>
      <c r="AT1083" s="5"/>
      <c r="AU1083" s="5"/>
      <c r="AV1083" s="5"/>
      <c r="AW1083" s="5"/>
      <c r="AX1083" s="5"/>
      <c r="AY1083" s="5"/>
      <c r="AZ1083" s="5"/>
      <c r="BA1083" s="5"/>
      <c r="BB1083" s="5"/>
      <c r="BC1083" s="5"/>
      <c r="BD1083" s="5"/>
      <c r="BE1083" s="5"/>
      <c r="BF1083" s="5"/>
      <c r="BG1083" s="5"/>
      <c r="BH1083" s="5"/>
      <c r="BI1083" s="5">
        <v>0</v>
      </c>
      <c r="BJ1083" s="5"/>
      <c r="BK1083" s="5"/>
      <c r="BL1083" s="12"/>
    </row>
    <row r="1084" spans="1:64" x14ac:dyDescent="0.3">
      <c r="A1084" s="22" t="s">
        <v>118</v>
      </c>
      <c r="B1084" s="5" t="s">
        <v>119</v>
      </c>
      <c r="C1084" s="6" t="s">
        <v>2277</v>
      </c>
      <c r="D1084" s="5" t="s">
        <v>2278</v>
      </c>
      <c r="E1084" s="5"/>
      <c r="F1084" s="5"/>
      <c r="G1084" s="5"/>
      <c r="H1084" s="5"/>
      <c r="I1084" s="5"/>
      <c r="J1084" s="5"/>
      <c r="K1084" s="5"/>
      <c r="L1084" s="5"/>
      <c r="M1084" s="5"/>
      <c r="N1084" s="5"/>
      <c r="O1084" s="5"/>
      <c r="P1084" s="5"/>
      <c r="Q1084" s="5"/>
      <c r="R1084" s="5"/>
      <c r="S1084" s="5"/>
      <c r="T1084" s="5"/>
      <c r="U1084" s="5"/>
      <c r="V1084" s="5"/>
      <c r="W1084" s="5"/>
      <c r="X1084" s="5"/>
      <c r="Y1084" s="5"/>
      <c r="Z1084" s="5"/>
      <c r="AA1084" s="5"/>
      <c r="AB1084" s="5"/>
      <c r="AC1084" s="5"/>
      <c r="AD1084" s="5"/>
      <c r="AE1084" s="5"/>
      <c r="AF1084" s="5"/>
      <c r="AG1084" s="5"/>
      <c r="AH1084" s="5"/>
      <c r="AI1084" s="5"/>
      <c r="AJ1084" s="5"/>
      <c r="AK1084" s="5"/>
      <c r="AL1084" s="5"/>
      <c r="AM1084" s="5"/>
      <c r="AN1084" s="5"/>
      <c r="AO1084" s="5"/>
      <c r="AP1084" s="5"/>
      <c r="AQ1084" s="5"/>
      <c r="AR1084" s="5"/>
      <c r="AS1084" s="5"/>
      <c r="AT1084" s="5"/>
      <c r="AU1084" s="5"/>
      <c r="AV1084" s="5"/>
      <c r="AW1084" s="5"/>
      <c r="AX1084" s="5"/>
      <c r="AY1084" s="5"/>
      <c r="AZ1084" s="5"/>
      <c r="BA1084" s="5"/>
      <c r="BB1084" s="5"/>
      <c r="BC1084" s="5"/>
      <c r="BD1084" s="5"/>
      <c r="BE1084" s="5"/>
      <c r="BF1084" s="5"/>
      <c r="BG1084" s="5"/>
      <c r="BH1084" s="5"/>
      <c r="BI1084" s="5">
        <v>0</v>
      </c>
      <c r="BJ1084" s="5">
        <v>0</v>
      </c>
      <c r="BK1084" s="5">
        <v>27.412371603752401</v>
      </c>
      <c r="BL1084" s="12"/>
    </row>
    <row r="1085" spans="1:64" x14ac:dyDescent="0.3">
      <c r="A1085" s="22" t="s">
        <v>118</v>
      </c>
      <c r="B1085" s="5" t="s">
        <v>119</v>
      </c>
      <c r="C1085" s="6" t="s">
        <v>2279</v>
      </c>
      <c r="D1085" s="5" t="s">
        <v>2280</v>
      </c>
      <c r="E1085" s="5"/>
      <c r="F1085" s="5"/>
      <c r="G1085" s="5"/>
      <c r="H1085" s="5"/>
      <c r="I1085" s="5"/>
      <c r="J1085" s="5"/>
      <c r="K1085" s="5"/>
      <c r="L1085" s="5"/>
      <c r="M1085" s="5"/>
      <c r="N1085" s="5"/>
      <c r="O1085" s="5"/>
      <c r="P1085" s="5"/>
      <c r="Q1085" s="5"/>
      <c r="R1085" s="5"/>
      <c r="S1085" s="5"/>
      <c r="T1085" s="5"/>
      <c r="U1085" s="5"/>
      <c r="V1085" s="5"/>
      <c r="W1085" s="5"/>
      <c r="X1085" s="5"/>
      <c r="Y1085" s="5"/>
      <c r="Z1085" s="5"/>
      <c r="AA1085" s="5"/>
      <c r="AB1085" s="5"/>
      <c r="AC1085" s="5"/>
      <c r="AD1085" s="5"/>
      <c r="AE1085" s="5"/>
      <c r="AF1085" s="5"/>
      <c r="AG1085" s="5"/>
      <c r="AH1085" s="5"/>
      <c r="AI1085" s="5"/>
      <c r="AJ1085" s="5"/>
      <c r="AK1085" s="5"/>
      <c r="AL1085" s="5"/>
      <c r="AM1085" s="5"/>
      <c r="AN1085" s="5"/>
      <c r="AO1085" s="5"/>
      <c r="AP1085" s="5"/>
      <c r="AQ1085" s="5"/>
      <c r="AR1085" s="5"/>
      <c r="AS1085" s="5"/>
      <c r="AT1085" s="5"/>
      <c r="AU1085" s="5"/>
      <c r="AV1085" s="5"/>
      <c r="AW1085" s="5"/>
      <c r="AX1085" s="5"/>
      <c r="AY1085" s="5"/>
      <c r="AZ1085" s="5"/>
      <c r="BA1085" s="5"/>
      <c r="BB1085" s="5"/>
      <c r="BC1085" s="5"/>
      <c r="BD1085" s="5"/>
      <c r="BE1085" s="5"/>
      <c r="BF1085" s="5"/>
      <c r="BG1085" s="5"/>
      <c r="BH1085" s="5"/>
      <c r="BI1085" s="5">
        <v>0</v>
      </c>
      <c r="BJ1085" s="5">
        <v>0</v>
      </c>
      <c r="BK1085" s="5">
        <v>239971194.84395501</v>
      </c>
      <c r="BL1085" s="12"/>
    </row>
    <row r="1086" spans="1:64" x14ac:dyDescent="0.3">
      <c r="A1086" s="22" t="s">
        <v>118</v>
      </c>
      <c r="B1086" s="5" t="s">
        <v>119</v>
      </c>
      <c r="C1086" s="6" t="s">
        <v>2281</v>
      </c>
      <c r="D1086" s="5" t="s">
        <v>2282</v>
      </c>
      <c r="E1086" s="5"/>
      <c r="F1086" s="5"/>
      <c r="G1086" s="5"/>
      <c r="H1086" s="5"/>
      <c r="I1086" s="5"/>
      <c r="J1086" s="5"/>
      <c r="K1086" s="5"/>
      <c r="L1086" s="5"/>
      <c r="M1086" s="5"/>
      <c r="N1086" s="5"/>
      <c r="O1086" s="5"/>
      <c r="P1086" s="5"/>
      <c r="Q1086" s="5"/>
      <c r="R1086" s="5"/>
      <c r="S1086" s="5"/>
      <c r="T1086" s="5"/>
      <c r="U1086" s="5"/>
      <c r="V1086" s="5"/>
      <c r="W1086" s="5"/>
      <c r="X1086" s="5"/>
      <c r="Y1086" s="5"/>
      <c r="Z1086" s="5"/>
      <c r="AA1086" s="5"/>
      <c r="AB1086" s="5"/>
      <c r="AC1086" s="5"/>
      <c r="AD1086" s="5"/>
      <c r="AE1086" s="5"/>
      <c r="AF1086" s="5"/>
      <c r="AG1086" s="5"/>
      <c r="AH1086" s="5"/>
      <c r="AI1086" s="5">
        <v>44</v>
      </c>
      <c r="AJ1086" s="5">
        <v>43</v>
      </c>
      <c r="AK1086" s="5">
        <v>42.1</v>
      </c>
      <c r="AL1086" s="5">
        <v>41.4</v>
      </c>
      <c r="AM1086" s="5">
        <v>40.799999999999997</v>
      </c>
      <c r="AN1086" s="5">
        <v>40.4</v>
      </c>
      <c r="AO1086" s="5">
        <v>40</v>
      </c>
      <c r="AP1086" s="5">
        <v>39.700000000000003</v>
      </c>
      <c r="AQ1086" s="5">
        <v>39.299999999999997</v>
      </c>
      <c r="AR1086" s="5">
        <v>39.1</v>
      </c>
      <c r="AS1086" s="5">
        <v>38.9</v>
      </c>
      <c r="AT1086" s="5">
        <v>38.799999999999997</v>
      </c>
      <c r="AU1086" s="5">
        <v>38.6</v>
      </c>
      <c r="AV1086" s="5">
        <v>38.5</v>
      </c>
      <c r="AW1086" s="5">
        <v>38.200000000000003</v>
      </c>
      <c r="AX1086" s="5">
        <v>37.9</v>
      </c>
      <c r="AY1086" s="5">
        <v>37.4</v>
      </c>
      <c r="AZ1086" s="5">
        <v>36.799999999999997</v>
      </c>
      <c r="BA1086" s="5">
        <v>36.1</v>
      </c>
      <c r="BB1086" s="5">
        <v>35.200000000000003</v>
      </c>
      <c r="BC1086" s="5">
        <v>34.1</v>
      </c>
      <c r="BD1086" s="5">
        <v>33</v>
      </c>
      <c r="BE1086" s="5">
        <v>31.9</v>
      </c>
      <c r="BF1086" s="5">
        <v>30.8</v>
      </c>
      <c r="BG1086" s="5">
        <v>29.8</v>
      </c>
      <c r="BH1086" s="5">
        <v>29</v>
      </c>
      <c r="BI1086" s="5">
        <v>28.3</v>
      </c>
      <c r="BJ1086" s="5"/>
      <c r="BK1086" s="5"/>
      <c r="BL1086" s="12"/>
    </row>
    <row r="1087" spans="1:64" ht="27.6" x14ac:dyDescent="0.3">
      <c r="A1087" s="22" t="s">
        <v>118</v>
      </c>
      <c r="B1087" s="5" t="s">
        <v>119</v>
      </c>
      <c r="C1087" s="6" t="s">
        <v>2283</v>
      </c>
      <c r="D1087" s="5" t="s">
        <v>2284</v>
      </c>
      <c r="E1087" s="5"/>
      <c r="F1087" s="5"/>
      <c r="G1087" s="5"/>
      <c r="H1087" s="5"/>
      <c r="I1087" s="5"/>
      <c r="J1087" s="5"/>
      <c r="K1087" s="5"/>
      <c r="L1087" s="5"/>
      <c r="M1087" s="5"/>
      <c r="N1087" s="5"/>
      <c r="O1087" s="5"/>
      <c r="P1087" s="5"/>
      <c r="Q1087" s="5"/>
      <c r="R1087" s="5"/>
      <c r="S1087" s="5"/>
      <c r="T1087" s="5"/>
      <c r="U1087" s="5"/>
      <c r="V1087" s="5"/>
      <c r="W1087" s="5"/>
      <c r="X1087" s="5"/>
      <c r="Y1087" s="5"/>
      <c r="Z1087" s="5"/>
      <c r="AA1087" s="5"/>
      <c r="AB1087" s="5"/>
      <c r="AC1087" s="5"/>
      <c r="AD1087" s="5"/>
      <c r="AE1087" s="5"/>
      <c r="AF1087" s="5"/>
      <c r="AG1087" s="5"/>
      <c r="AH1087" s="5"/>
      <c r="AI1087" s="5">
        <v>60.7</v>
      </c>
      <c r="AJ1087" s="5">
        <v>58.6</v>
      </c>
      <c r="AK1087" s="5">
        <v>56.3</v>
      </c>
      <c r="AL1087" s="5">
        <v>53.9</v>
      </c>
      <c r="AM1087" s="5">
        <v>51.4</v>
      </c>
      <c r="AN1087" s="5">
        <v>48.7</v>
      </c>
      <c r="AO1087" s="5">
        <v>46.1</v>
      </c>
      <c r="AP1087" s="5">
        <v>43.5</v>
      </c>
      <c r="AQ1087" s="5">
        <v>40.9</v>
      </c>
      <c r="AR1087" s="5">
        <v>38.5</v>
      </c>
      <c r="AS1087" s="5">
        <v>36.299999999999997</v>
      </c>
      <c r="AT1087" s="5">
        <v>34.4</v>
      </c>
      <c r="AU1087" s="5">
        <v>32.799999999999997</v>
      </c>
      <c r="AV1087" s="5">
        <v>31.5</v>
      </c>
      <c r="AW1087" s="5">
        <v>30.3</v>
      </c>
      <c r="AX1087" s="5">
        <v>29.2</v>
      </c>
      <c r="AY1087" s="5">
        <v>28.2</v>
      </c>
      <c r="AZ1087" s="5">
        <v>27.2</v>
      </c>
      <c r="BA1087" s="5">
        <v>26.3</v>
      </c>
      <c r="BB1087" s="5">
        <v>25.4</v>
      </c>
      <c r="BC1087" s="5">
        <v>24.7</v>
      </c>
      <c r="BD1087" s="5">
        <v>24.2</v>
      </c>
      <c r="BE1087" s="5">
        <v>23.8</v>
      </c>
      <c r="BF1087" s="5">
        <v>23.5</v>
      </c>
      <c r="BG1087" s="5">
        <v>23.4</v>
      </c>
      <c r="BH1087" s="5">
        <v>23.5</v>
      </c>
      <c r="BI1087" s="5">
        <v>23.7</v>
      </c>
      <c r="BJ1087" s="5"/>
      <c r="BK1087" s="5"/>
      <c r="BL1087" s="12"/>
    </row>
    <row r="1088" spans="1:64" x14ac:dyDescent="0.3">
      <c r="A1088" s="22" t="s">
        <v>118</v>
      </c>
      <c r="B1088" s="5" t="s">
        <v>119</v>
      </c>
      <c r="C1088" s="6" t="s">
        <v>2285</v>
      </c>
      <c r="D1088" s="5" t="s">
        <v>2286</v>
      </c>
      <c r="E1088" s="5"/>
      <c r="F1088" s="5"/>
      <c r="G1088" s="5"/>
      <c r="H1088" s="5"/>
      <c r="I1088" s="5"/>
      <c r="J1088" s="5"/>
      <c r="K1088" s="5"/>
      <c r="L1088" s="5"/>
      <c r="M1088" s="5"/>
      <c r="N1088" s="5"/>
      <c r="O1088" s="5"/>
      <c r="P1088" s="5"/>
      <c r="Q1088" s="5"/>
      <c r="R1088" s="5"/>
      <c r="S1088" s="5"/>
      <c r="T1088" s="5"/>
      <c r="U1088" s="5"/>
      <c r="V1088" s="5"/>
      <c r="W1088" s="5"/>
      <c r="X1088" s="5"/>
      <c r="Y1088" s="5"/>
      <c r="Z1088" s="5"/>
      <c r="AA1088" s="5"/>
      <c r="AB1088" s="5"/>
      <c r="AC1088" s="5"/>
      <c r="AD1088" s="5"/>
      <c r="AE1088" s="5"/>
      <c r="AF1088" s="5"/>
      <c r="AG1088" s="5"/>
      <c r="AH1088" s="5"/>
      <c r="AI1088" s="5">
        <v>59.8</v>
      </c>
      <c r="AJ1088" s="5">
        <v>59.2</v>
      </c>
      <c r="AK1088" s="5">
        <v>58.5</v>
      </c>
      <c r="AL1088" s="5">
        <v>57.6</v>
      </c>
      <c r="AM1088" s="5">
        <v>56.6</v>
      </c>
      <c r="AN1088" s="5">
        <v>55.4</v>
      </c>
      <c r="AO1088" s="5">
        <v>53.9</v>
      </c>
      <c r="AP1088" s="5">
        <v>52.2</v>
      </c>
      <c r="AQ1088" s="5">
        <v>50.3</v>
      </c>
      <c r="AR1088" s="5">
        <v>48.2</v>
      </c>
      <c r="AS1088" s="5">
        <v>46</v>
      </c>
      <c r="AT1088" s="5">
        <v>43.9</v>
      </c>
      <c r="AU1088" s="5">
        <v>41.8</v>
      </c>
      <c r="AV1088" s="5">
        <v>39.9</v>
      </c>
      <c r="AW1088" s="5">
        <v>38</v>
      </c>
      <c r="AX1088" s="5">
        <v>36.299999999999997</v>
      </c>
      <c r="AY1088" s="5">
        <v>34.700000000000003</v>
      </c>
      <c r="AZ1088" s="5">
        <v>33.299999999999997</v>
      </c>
      <c r="BA1088" s="5">
        <v>32.1</v>
      </c>
      <c r="BB1088" s="5">
        <v>31</v>
      </c>
      <c r="BC1088" s="5">
        <v>30.1</v>
      </c>
      <c r="BD1088" s="5">
        <v>29.4</v>
      </c>
      <c r="BE1088" s="5">
        <v>28.9</v>
      </c>
      <c r="BF1088" s="5">
        <v>28.4</v>
      </c>
      <c r="BG1088" s="5">
        <v>28</v>
      </c>
      <c r="BH1088" s="5">
        <v>27.8</v>
      </c>
      <c r="BI1088" s="5">
        <v>27.8</v>
      </c>
      <c r="BJ1088" s="5"/>
      <c r="BK1088" s="5"/>
      <c r="BL1088" s="12"/>
    </row>
    <row r="1089" spans="1:64" ht="27.6" x14ac:dyDescent="0.3">
      <c r="A1089" s="22" t="s">
        <v>118</v>
      </c>
      <c r="B1089" s="5" t="s">
        <v>119</v>
      </c>
      <c r="C1089" s="6" t="s">
        <v>2287</v>
      </c>
      <c r="D1089" s="5" t="s">
        <v>2288</v>
      </c>
      <c r="E1089" s="5"/>
      <c r="F1089" s="5"/>
      <c r="G1089" s="5"/>
      <c r="H1089" s="5"/>
      <c r="I1089" s="5"/>
      <c r="J1089" s="5"/>
      <c r="K1089" s="5"/>
      <c r="L1089" s="5"/>
      <c r="M1089" s="5"/>
      <c r="N1089" s="5"/>
      <c r="O1089" s="5"/>
      <c r="P1089" s="5"/>
      <c r="Q1089" s="5"/>
      <c r="R1089" s="5"/>
      <c r="S1089" s="5"/>
      <c r="T1089" s="5"/>
      <c r="U1089" s="5"/>
      <c r="V1089" s="5"/>
      <c r="W1089" s="5"/>
      <c r="X1089" s="5"/>
      <c r="Y1089" s="5"/>
      <c r="Z1089" s="5"/>
      <c r="AA1089" s="5"/>
      <c r="AB1089" s="5"/>
      <c r="AC1089" s="5"/>
      <c r="AD1089" s="5"/>
      <c r="AE1089" s="5"/>
      <c r="AF1089" s="5"/>
      <c r="AG1089" s="5"/>
      <c r="AH1089" s="5"/>
      <c r="AI1089" s="5">
        <v>60.6</v>
      </c>
      <c r="AJ1089" s="5">
        <v>58.7</v>
      </c>
      <c r="AK1089" s="5">
        <v>56.5</v>
      </c>
      <c r="AL1089" s="5">
        <v>54.3</v>
      </c>
      <c r="AM1089" s="5">
        <v>51.8</v>
      </c>
      <c r="AN1089" s="5">
        <v>49.3</v>
      </c>
      <c r="AO1089" s="5">
        <v>46.8</v>
      </c>
      <c r="AP1089" s="5">
        <v>44.2</v>
      </c>
      <c r="AQ1089" s="5">
        <v>41.7</v>
      </c>
      <c r="AR1089" s="5">
        <v>39.299999999999997</v>
      </c>
      <c r="AS1089" s="5">
        <v>37.200000000000003</v>
      </c>
      <c r="AT1089" s="5">
        <v>35.200000000000003</v>
      </c>
      <c r="AU1089" s="5">
        <v>33.6</v>
      </c>
      <c r="AV1089" s="5">
        <v>32.1</v>
      </c>
      <c r="AW1089" s="5">
        <v>30.9</v>
      </c>
      <c r="AX1089" s="5">
        <v>29.8</v>
      </c>
      <c r="AY1089" s="5">
        <v>28.7</v>
      </c>
      <c r="AZ1089" s="5">
        <v>27.6</v>
      </c>
      <c r="BA1089" s="5">
        <v>26.7</v>
      </c>
      <c r="BB1089" s="5">
        <v>25.8</v>
      </c>
      <c r="BC1089" s="5">
        <v>25.1</v>
      </c>
      <c r="BD1089" s="5">
        <v>24.5</v>
      </c>
      <c r="BE1089" s="5">
        <v>24.1</v>
      </c>
      <c r="BF1089" s="5">
        <v>23.9</v>
      </c>
      <c r="BG1089" s="5">
        <v>23.7</v>
      </c>
      <c r="BH1089" s="5">
        <v>23.8</v>
      </c>
      <c r="BI1089" s="5">
        <v>24</v>
      </c>
      <c r="BJ1089" s="5"/>
      <c r="BK1089" s="5"/>
      <c r="BL1089" s="12"/>
    </row>
    <row r="1090" spans="1:64" x14ac:dyDescent="0.3">
      <c r="A1090" s="22" t="s">
        <v>118</v>
      </c>
      <c r="B1090" s="5" t="s">
        <v>119</v>
      </c>
      <c r="C1090" s="6" t="s">
        <v>2289</v>
      </c>
      <c r="D1090" s="5" t="s">
        <v>2290</v>
      </c>
      <c r="E1090" s="5"/>
      <c r="F1090" s="5"/>
      <c r="G1090" s="5"/>
      <c r="H1090" s="5"/>
      <c r="I1090" s="5"/>
      <c r="J1090" s="5"/>
      <c r="K1090" s="5"/>
      <c r="L1090" s="5"/>
      <c r="M1090" s="5"/>
      <c r="N1090" s="5"/>
      <c r="O1090" s="5"/>
      <c r="P1090" s="5"/>
      <c r="Q1090" s="5"/>
      <c r="R1090" s="5"/>
      <c r="S1090" s="5"/>
      <c r="T1090" s="5"/>
      <c r="U1090" s="5"/>
      <c r="V1090" s="5"/>
      <c r="W1090" s="5"/>
      <c r="X1090" s="5"/>
      <c r="Y1090" s="5"/>
      <c r="Z1090" s="5"/>
      <c r="AA1090" s="5"/>
      <c r="AB1090" s="5"/>
      <c r="AC1090" s="5"/>
      <c r="AD1090" s="5"/>
      <c r="AE1090" s="5"/>
      <c r="AF1090" s="5"/>
      <c r="AG1090" s="5"/>
      <c r="AH1090" s="5"/>
      <c r="AI1090" s="5"/>
      <c r="AJ1090" s="5"/>
      <c r="AK1090" s="5"/>
      <c r="AL1090" s="5"/>
      <c r="AM1090" s="5"/>
      <c r="AN1090" s="5"/>
      <c r="AO1090" s="5"/>
      <c r="AP1090" s="5"/>
      <c r="AQ1090" s="5"/>
      <c r="AR1090" s="5"/>
      <c r="AS1090" s="5"/>
      <c r="AT1090" s="5"/>
      <c r="AU1090" s="5"/>
      <c r="AV1090" s="5"/>
      <c r="AW1090" s="5"/>
      <c r="AX1090" s="5"/>
      <c r="AY1090" s="5"/>
      <c r="AZ1090" s="5"/>
      <c r="BA1090" s="5"/>
      <c r="BB1090" s="5"/>
      <c r="BC1090" s="5"/>
      <c r="BD1090" s="5"/>
      <c r="BE1090" s="5"/>
      <c r="BF1090" s="5"/>
      <c r="BG1090" s="5"/>
      <c r="BH1090" s="5"/>
      <c r="BI1090" s="5"/>
      <c r="BJ1090" s="5"/>
      <c r="BK1090" s="5"/>
      <c r="BL1090" s="12"/>
    </row>
    <row r="1091" spans="1:64" x14ac:dyDescent="0.3">
      <c r="A1091" s="22" t="s">
        <v>118</v>
      </c>
      <c r="B1091" s="5" t="s">
        <v>119</v>
      </c>
      <c r="C1091" s="6" t="s">
        <v>2291</v>
      </c>
      <c r="D1091" s="5" t="s">
        <v>2292</v>
      </c>
      <c r="E1091" s="5"/>
      <c r="F1091" s="5"/>
      <c r="G1091" s="5"/>
      <c r="H1091" s="5"/>
      <c r="I1091" s="5"/>
      <c r="J1091" s="5"/>
      <c r="K1091" s="5"/>
      <c r="L1091" s="5"/>
      <c r="M1091" s="5"/>
      <c r="N1091" s="5"/>
      <c r="O1091" s="5"/>
      <c r="P1091" s="5"/>
      <c r="Q1091" s="5"/>
      <c r="R1091" s="5"/>
      <c r="S1091" s="5"/>
      <c r="T1091" s="5"/>
      <c r="U1091" s="5"/>
      <c r="V1091" s="5"/>
      <c r="W1091" s="5"/>
      <c r="X1091" s="5"/>
      <c r="Y1091" s="5"/>
      <c r="Z1091" s="5"/>
      <c r="AA1091" s="5"/>
      <c r="AB1091" s="5"/>
      <c r="AC1091" s="5"/>
      <c r="AD1091" s="5"/>
      <c r="AE1091" s="5"/>
      <c r="AF1091" s="5"/>
      <c r="AG1091" s="5"/>
      <c r="AH1091" s="5"/>
      <c r="AI1091" s="5"/>
      <c r="AJ1091" s="5"/>
      <c r="AK1091" s="5"/>
      <c r="AL1091" s="5"/>
      <c r="AM1091" s="5"/>
      <c r="AN1091" s="5"/>
      <c r="AO1091" s="5"/>
      <c r="AP1091" s="5"/>
      <c r="AQ1091" s="5"/>
      <c r="AR1091" s="5"/>
      <c r="AS1091" s="5"/>
      <c r="AT1091" s="5"/>
      <c r="AU1091" s="5"/>
      <c r="AV1091" s="5"/>
      <c r="AW1091" s="5"/>
      <c r="AX1091" s="5"/>
      <c r="AY1091" s="5"/>
      <c r="AZ1091" s="5"/>
      <c r="BA1091" s="5"/>
      <c r="BB1091" s="5"/>
      <c r="BC1091" s="5"/>
      <c r="BD1091" s="5"/>
      <c r="BE1091" s="5"/>
      <c r="BF1091" s="5"/>
      <c r="BG1091" s="5"/>
      <c r="BH1091" s="5"/>
      <c r="BI1091" s="5"/>
      <c r="BJ1091" s="5"/>
      <c r="BK1091" s="5"/>
      <c r="BL1091" s="12"/>
    </row>
    <row r="1092" spans="1:64" x14ac:dyDescent="0.3">
      <c r="A1092" s="22" t="s">
        <v>118</v>
      </c>
      <c r="B1092" s="5" t="s">
        <v>119</v>
      </c>
      <c r="C1092" s="6" t="s">
        <v>2293</v>
      </c>
      <c r="D1092" s="5" t="s">
        <v>2294</v>
      </c>
      <c r="E1092" s="5"/>
      <c r="F1092" s="5"/>
      <c r="G1092" s="5"/>
      <c r="H1092" s="5"/>
      <c r="I1092" s="5"/>
      <c r="J1092" s="5"/>
      <c r="K1092" s="5"/>
      <c r="L1092" s="5"/>
      <c r="M1092" s="5"/>
      <c r="N1092" s="5"/>
      <c r="O1092" s="5"/>
      <c r="P1092" s="5"/>
      <c r="Q1092" s="5"/>
      <c r="R1092" s="5"/>
      <c r="S1092" s="5"/>
      <c r="T1092" s="5"/>
      <c r="U1092" s="5"/>
      <c r="V1092" s="5"/>
      <c r="W1092" s="5"/>
      <c r="X1092" s="5"/>
      <c r="Y1092" s="5"/>
      <c r="Z1092" s="5"/>
      <c r="AA1092" s="5"/>
      <c r="AB1092" s="5"/>
      <c r="AC1092" s="5"/>
      <c r="AD1092" s="5"/>
      <c r="AE1092" s="5"/>
      <c r="AF1092" s="5"/>
      <c r="AG1092" s="5"/>
      <c r="AH1092" s="5"/>
      <c r="AI1092" s="5"/>
      <c r="AJ1092" s="5"/>
      <c r="AK1092" s="5"/>
      <c r="AL1092" s="5"/>
      <c r="AM1092" s="5"/>
      <c r="AN1092" s="5"/>
      <c r="AO1092" s="5"/>
      <c r="AP1092" s="5"/>
      <c r="AQ1092" s="5"/>
      <c r="AR1092" s="5"/>
      <c r="AS1092" s="5"/>
      <c r="AT1092" s="5"/>
      <c r="AU1092" s="5"/>
      <c r="AV1092" s="5"/>
      <c r="AW1092" s="5"/>
      <c r="AX1092" s="5"/>
      <c r="AY1092" s="5"/>
      <c r="AZ1092" s="5"/>
      <c r="BA1092" s="5"/>
      <c r="BB1092" s="5"/>
      <c r="BC1092" s="5"/>
      <c r="BD1092" s="5"/>
      <c r="BE1092" s="5"/>
      <c r="BF1092" s="5"/>
      <c r="BG1092" s="5"/>
      <c r="BH1092" s="5"/>
      <c r="BI1092" s="5"/>
      <c r="BJ1092" s="5"/>
      <c r="BK1092" s="5"/>
      <c r="BL1092" s="12"/>
    </row>
    <row r="1093" spans="1:64" x14ac:dyDescent="0.3">
      <c r="A1093" s="22" t="s">
        <v>118</v>
      </c>
      <c r="B1093" s="5" t="s">
        <v>119</v>
      </c>
      <c r="C1093" s="6" t="s">
        <v>2295</v>
      </c>
      <c r="D1093" s="5" t="s">
        <v>2296</v>
      </c>
      <c r="E1093" s="5"/>
      <c r="F1093" s="5"/>
      <c r="G1093" s="5"/>
      <c r="H1093" s="5"/>
      <c r="I1093" s="5"/>
      <c r="J1093" s="5"/>
      <c r="K1093" s="5"/>
      <c r="L1093" s="5"/>
      <c r="M1093" s="5"/>
      <c r="N1093" s="5"/>
      <c r="O1093" s="5"/>
      <c r="P1093" s="5"/>
      <c r="Q1093" s="5"/>
      <c r="R1093" s="5"/>
      <c r="S1093" s="5"/>
      <c r="T1093" s="5"/>
      <c r="U1093" s="5"/>
      <c r="V1093" s="5"/>
      <c r="W1093" s="5"/>
      <c r="X1093" s="5"/>
      <c r="Y1093" s="5"/>
      <c r="Z1093" s="5"/>
      <c r="AA1093" s="5"/>
      <c r="AB1093" s="5"/>
      <c r="AC1093" s="5"/>
      <c r="AD1093" s="5"/>
      <c r="AE1093" s="5"/>
      <c r="AF1093" s="5"/>
      <c r="AG1093" s="5"/>
      <c r="AH1093" s="5"/>
      <c r="AI1093" s="5"/>
      <c r="AJ1093" s="5"/>
      <c r="AK1093" s="5"/>
      <c r="AL1093" s="5"/>
      <c r="AM1093" s="5"/>
      <c r="AN1093" s="5"/>
      <c r="AO1093" s="5"/>
      <c r="AP1093" s="5"/>
      <c r="AQ1093" s="5"/>
      <c r="AR1093" s="5"/>
      <c r="AS1093" s="5"/>
      <c r="AT1093" s="5"/>
      <c r="AU1093" s="5"/>
      <c r="AV1093" s="5"/>
      <c r="AW1093" s="5"/>
      <c r="AX1093" s="5"/>
      <c r="AY1093" s="5"/>
      <c r="AZ1093" s="5"/>
      <c r="BA1093" s="5"/>
      <c r="BB1093" s="5"/>
      <c r="BC1093" s="5"/>
      <c r="BD1093" s="5"/>
      <c r="BE1093" s="5"/>
      <c r="BF1093" s="5"/>
      <c r="BG1093" s="5"/>
      <c r="BH1093" s="5"/>
      <c r="BI1093" s="5"/>
      <c r="BJ1093" s="5"/>
      <c r="BK1093" s="5"/>
      <c r="BL1093" s="12"/>
    </row>
    <row r="1094" spans="1:64" x14ac:dyDescent="0.3">
      <c r="A1094" s="22" t="s">
        <v>118</v>
      </c>
      <c r="B1094" s="5" t="s">
        <v>119</v>
      </c>
      <c r="C1094" s="6" t="s">
        <v>2297</v>
      </c>
      <c r="D1094" s="5" t="s">
        <v>2298</v>
      </c>
      <c r="E1094" s="5"/>
      <c r="F1094" s="5"/>
      <c r="G1094" s="5"/>
      <c r="H1094" s="5"/>
      <c r="I1094" s="5"/>
      <c r="J1094" s="5"/>
      <c r="K1094" s="5"/>
      <c r="L1094" s="5"/>
      <c r="M1094" s="5"/>
      <c r="N1094" s="5"/>
      <c r="O1094" s="5"/>
      <c r="P1094" s="5"/>
      <c r="Q1094" s="5"/>
      <c r="R1094" s="5"/>
      <c r="S1094" s="5"/>
      <c r="T1094" s="5"/>
      <c r="U1094" s="5"/>
      <c r="V1094" s="5"/>
      <c r="W1094" s="5"/>
      <c r="X1094" s="5"/>
      <c r="Y1094" s="5"/>
      <c r="Z1094" s="5"/>
      <c r="AA1094" s="5"/>
      <c r="AB1094" s="5"/>
      <c r="AC1094" s="5"/>
      <c r="AD1094" s="5"/>
      <c r="AE1094" s="5"/>
      <c r="AF1094" s="5"/>
      <c r="AG1094" s="5"/>
      <c r="AH1094" s="5"/>
      <c r="AI1094" s="5"/>
      <c r="AJ1094" s="5"/>
      <c r="AK1094" s="5"/>
      <c r="AL1094" s="5"/>
      <c r="AM1094" s="5"/>
      <c r="AN1094" s="5"/>
      <c r="AO1094" s="5"/>
      <c r="AP1094" s="5"/>
      <c r="AQ1094" s="5"/>
      <c r="AR1094" s="5"/>
      <c r="AS1094" s="5"/>
      <c r="AT1094" s="5"/>
      <c r="AU1094" s="5"/>
      <c r="AV1094" s="5"/>
      <c r="AW1094" s="5"/>
      <c r="AX1094" s="5"/>
      <c r="AY1094" s="5"/>
      <c r="AZ1094" s="5">
        <v>4.7</v>
      </c>
      <c r="BA1094" s="5"/>
      <c r="BB1094" s="5"/>
      <c r="BC1094" s="5"/>
      <c r="BD1094" s="5"/>
      <c r="BE1094" s="5"/>
      <c r="BF1094" s="5">
        <v>4.9000000000000004</v>
      </c>
      <c r="BG1094" s="5"/>
      <c r="BH1094" s="5"/>
      <c r="BI1094" s="5"/>
      <c r="BJ1094" s="5"/>
      <c r="BK1094" s="5"/>
      <c r="BL1094" s="12"/>
    </row>
    <row r="1095" spans="1:64" ht="27.6" x14ac:dyDescent="0.3">
      <c r="A1095" s="22" t="s">
        <v>118</v>
      </c>
      <c r="B1095" s="5" t="s">
        <v>119</v>
      </c>
      <c r="C1095" s="6" t="s">
        <v>2299</v>
      </c>
      <c r="D1095" s="5" t="s">
        <v>2300</v>
      </c>
      <c r="E1095" s="5"/>
      <c r="F1095" s="5"/>
      <c r="G1095" s="5"/>
      <c r="H1095" s="5"/>
      <c r="I1095" s="5"/>
      <c r="J1095" s="5"/>
      <c r="K1095" s="5"/>
      <c r="L1095" s="5"/>
      <c r="M1095" s="5"/>
      <c r="N1095" s="5"/>
      <c r="O1095" s="5"/>
      <c r="P1095" s="5"/>
      <c r="Q1095" s="5"/>
      <c r="R1095" s="5"/>
      <c r="S1095" s="5"/>
      <c r="T1095" s="5"/>
      <c r="U1095" s="5"/>
      <c r="V1095" s="5"/>
      <c r="W1095" s="5"/>
      <c r="X1095" s="5"/>
      <c r="Y1095" s="5"/>
      <c r="Z1095" s="5"/>
      <c r="AA1095" s="5"/>
      <c r="AB1095" s="5"/>
      <c r="AC1095" s="5"/>
      <c r="AD1095" s="5"/>
      <c r="AE1095" s="5"/>
      <c r="AF1095" s="5"/>
      <c r="AG1095" s="5"/>
      <c r="AH1095" s="5"/>
      <c r="AI1095" s="5"/>
      <c r="AJ1095" s="5"/>
      <c r="AK1095" s="5"/>
      <c r="AL1095" s="5"/>
      <c r="AM1095" s="5"/>
      <c r="AN1095" s="5"/>
      <c r="AO1095" s="5"/>
      <c r="AP1095" s="5"/>
      <c r="AQ1095" s="5"/>
      <c r="AR1095" s="5"/>
      <c r="AS1095" s="5"/>
      <c r="AT1095" s="5"/>
      <c r="AU1095" s="5"/>
      <c r="AV1095" s="5"/>
      <c r="AW1095" s="5"/>
      <c r="AX1095" s="5"/>
      <c r="AY1095" s="5"/>
      <c r="AZ1095" s="5">
        <v>4</v>
      </c>
      <c r="BA1095" s="5"/>
      <c r="BB1095" s="5"/>
      <c r="BC1095" s="5"/>
      <c r="BD1095" s="5"/>
      <c r="BE1095" s="5"/>
      <c r="BF1095" s="5">
        <v>4.7</v>
      </c>
      <c r="BG1095" s="5"/>
      <c r="BH1095" s="5"/>
      <c r="BI1095" s="5"/>
      <c r="BJ1095" s="5"/>
      <c r="BK1095" s="5"/>
      <c r="BL1095" s="12"/>
    </row>
    <row r="1096" spans="1:64" x14ac:dyDescent="0.3">
      <c r="A1096" s="22" t="s">
        <v>118</v>
      </c>
      <c r="B1096" s="5" t="s">
        <v>119</v>
      </c>
      <c r="C1096" s="6" t="s">
        <v>2301</v>
      </c>
      <c r="D1096" s="5" t="s">
        <v>2302</v>
      </c>
      <c r="E1096" s="5"/>
      <c r="F1096" s="5"/>
      <c r="G1096" s="5"/>
      <c r="H1096" s="5"/>
      <c r="I1096" s="5"/>
      <c r="J1096" s="5"/>
      <c r="K1096" s="5"/>
      <c r="L1096" s="5"/>
      <c r="M1096" s="5"/>
      <c r="N1096" s="5"/>
      <c r="O1096" s="5"/>
      <c r="P1096" s="5"/>
      <c r="Q1096" s="5"/>
      <c r="R1096" s="5"/>
      <c r="S1096" s="5"/>
      <c r="T1096" s="5"/>
      <c r="U1096" s="5"/>
      <c r="V1096" s="5"/>
      <c r="W1096" s="5"/>
      <c r="X1096" s="5"/>
      <c r="Y1096" s="5"/>
      <c r="Z1096" s="5"/>
      <c r="AA1096" s="5"/>
      <c r="AB1096" s="5"/>
      <c r="AC1096" s="5"/>
      <c r="AD1096" s="5"/>
      <c r="AE1096" s="5"/>
      <c r="AF1096" s="5"/>
      <c r="AG1096" s="5"/>
      <c r="AH1096" s="5"/>
      <c r="AI1096" s="5"/>
      <c r="AJ1096" s="5"/>
      <c r="AK1096" s="5"/>
      <c r="AL1096" s="5"/>
      <c r="AM1096" s="5"/>
      <c r="AN1096" s="5"/>
      <c r="AO1096" s="5"/>
      <c r="AP1096" s="5"/>
      <c r="AQ1096" s="5"/>
      <c r="AR1096" s="5"/>
      <c r="AS1096" s="5"/>
      <c r="AT1096" s="5"/>
      <c r="AU1096" s="5"/>
      <c r="AV1096" s="5"/>
      <c r="AW1096" s="5"/>
      <c r="AX1096" s="5"/>
      <c r="AY1096" s="5"/>
      <c r="AZ1096" s="5">
        <v>5.4</v>
      </c>
      <c r="BA1096" s="5"/>
      <c r="BB1096" s="5"/>
      <c r="BC1096" s="5"/>
      <c r="BD1096" s="5"/>
      <c r="BE1096" s="5"/>
      <c r="BF1096" s="5">
        <v>5.2</v>
      </c>
      <c r="BG1096" s="5"/>
      <c r="BH1096" s="5"/>
      <c r="BI1096" s="5"/>
      <c r="BJ1096" s="5"/>
      <c r="BK1096" s="5"/>
      <c r="BL1096" s="12"/>
    </row>
    <row r="1097" spans="1:64" x14ac:dyDescent="0.3">
      <c r="A1097" s="22" t="s">
        <v>118</v>
      </c>
      <c r="B1097" s="5" t="s">
        <v>119</v>
      </c>
      <c r="C1097" s="6" t="s">
        <v>2303</v>
      </c>
      <c r="D1097" s="5" t="s">
        <v>2304</v>
      </c>
      <c r="E1097" s="5"/>
      <c r="F1097" s="5"/>
      <c r="G1097" s="5"/>
      <c r="H1097" s="5"/>
      <c r="I1097" s="5"/>
      <c r="J1097" s="5"/>
      <c r="K1097" s="5"/>
      <c r="L1097" s="5"/>
      <c r="M1097" s="5"/>
      <c r="N1097" s="5"/>
      <c r="O1097" s="5"/>
      <c r="P1097" s="5"/>
      <c r="Q1097" s="5"/>
      <c r="R1097" s="5"/>
      <c r="S1097" s="5"/>
      <c r="T1097" s="5"/>
      <c r="U1097" s="5"/>
      <c r="V1097" s="5"/>
      <c r="W1097" s="5"/>
      <c r="X1097" s="5"/>
      <c r="Y1097" s="5"/>
      <c r="Z1097" s="5"/>
      <c r="AA1097" s="5"/>
      <c r="AB1097" s="5"/>
      <c r="AC1097" s="5"/>
      <c r="AD1097" s="5"/>
      <c r="AE1097" s="5"/>
      <c r="AF1097" s="5"/>
      <c r="AG1097" s="5"/>
      <c r="AH1097" s="5"/>
      <c r="AI1097" s="5"/>
      <c r="AJ1097" s="5"/>
      <c r="AK1097" s="5"/>
      <c r="AL1097" s="5"/>
      <c r="AM1097" s="5"/>
      <c r="AN1097" s="5"/>
      <c r="AO1097" s="5"/>
      <c r="AP1097" s="5"/>
      <c r="AQ1097" s="5"/>
      <c r="AR1097" s="5"/>
      <c r="AS1097" s="5"/>
      <c r="AT1097" s="5"/>
      <c r="AU1097" s="5"/>
      <c r="AV1097" s="5"/>
      <c r="AW1097" s="5"/>
      <c r="AX1097" s="5"/>
      <c r="AY1097" s="5"/>
      <c r="AZ1097" s="5"/>
      <c r="BA1097" s="5"/>
      <c r="BB1097" s="5"/>
      <c r="BC1097" s="5"/>
      <c r="BD1097" s="5"/>
      <c r="BE1097" s="5"/>
      <c r="BF1097" s="5"/>
      <c r="BG1097" s="5"/>
      <c r="BH1097" s="5"/>
      <c r="BI1097" s="5"/>
      <c r="BJ1097" s="5"/>
      <c r="BK1097" s="5"/>
      <c r="BL1097" s="12"/>
    </row>
    <row r="1098" spans="1:64" x14ac:dyDescent="0.3">
      <c r="A1098" s="22" t="s">
        <v>118</v>
      </c>
      <c r="B1098" s="5" t="s">
        <v>119</v>
      </c>
      <c r="C1098" s="6" t="s">
        <v>2305</v>
      </c>
      <c r="D1098" s="5" t="s">
        <v>2306</v>
      </c>
      <c r="E1098" s="5"/>
      <c r="F1098" s="5"/>
      <c r="G1098" s="5"/>
      <c r="H1098" s="5"/>
      <c r="I1098" s="5"/>
      <c r="J1098" s="5"/>
      <c r="K1098" s="5"/>
      <c r="L1098" s="5"/>
      <c r="M1098" s="5"/>
      <c r="N1098" s="5"/>
      <c r="O1098" s="5"/>
      <c r="P1098" s="5"/>
      <c r="Q1098" s="5"/>
      <c r="R1098" s="5"/>
      <c r="S1098" s="5"/>
      <c r="T1098" s="5"/>
      <c r="U1098" s="5"/>
      <c r="V1098" s="5"/>
      <c r="W1098" s="5"/>
      <c r="X1098" s="5"/>
      <c r="Y1098" s="5"/>
      <c r="Z1098" s="5"/>
      <c r="AA1098" s="5"/>
      <c r="AB1098" s="5"/>
      <c r="AC1098" s="5"/>
      <c r="AD1098" s="5"/>
      <c r="AE1098" s="5"/>
      <c r="AF1098" s="5"/>
      <c r="AG1098" s="5"/>
      <c r="AH1098" s="5"/>
      <c r="AI1098" s="5"/>
      <c r="AJ1098" s="5"/>
      <c r="AK1098" s="5"/>
      <c r="AL1098" s="5"/>
      <c r="AM1098" s="5"/>
      <c r="AN1098" s="5"/>
      <c r="AO1098" s="5"/>
      <c r="AP1098" s="5"/>
      <c r="AQ1098" s="5"/>
      <c r="AR1098" s="5"/>
      <c r="AS1098" s="5"/>
      <c r="AT1098" s="5"/>
      <c r="AU1098" s="5"/>
      <c r="AV1098" s="5"/>
      <c r="AW1098" s="5"/>
      <c r="AX1098" s="5"/>
      <c r="AY1098" s="5"/>
      <c r="AZ1098" s="5">
        <v>1.9</v>
      </c>
      <c r="BA1098" s="5"/>
      <c r="BB1098" s="5"/>
      <c r="BC1098" s="5"/>
      <c r="BD1098" s="5"/>
      <c r="BE1098" s="5"/>
      <c r="BF1098" s="5">
        <v>1.5</v>
      </c>
      <c r="BG1098" s="5"/>
      <c r="BH1098" s="5"/>
      <c r="BI1098" s="5"/>
      <c r="BJ1098" s="5"/>
      <c r="BK1098" s="5"/>
      <c r="BL1098" s="12"/>
    </row>
    <row r="1099" spans="1:64" ht="27.6" x14ac:dyDescent="0.3">
      <c r="A1099" s="22" t="s">
        <v>118</v>
      </c>
      <c r="B1099" s="5" t="s">
        <v>119</v>
      </c>
      <c r="C1099" s="6" t="s">
        <v>2307</v>
      </c>
      <c r="D1099" s="5" t="s">
        <v>2308</v>
      </c>
      <c r="E1099" s="5"/>
      <c r="F1099" s="5"/>
      <c r="G1099" s="5"/>
      <c r="H1099" s="5"/>
      <c r="I1099" s="5"/>
      <c r="J1099" s="5"/>
      <c r="K1099" s="5"/>
      <c r="L1099" s="5"/>
      <c r="M1099" s="5"/>
      <c r="N1099" s="5"/>
      <c r="O1099" s="5"/>
      <c r="P1099" s="5"/>
      <c r="Q1099" s="5"/>
      <c r="R1099" s="5"/>
      <c r="S1099" s="5"/>
      <c r="T1099" s="5"/>
      <c r="U1099" s="5"/>
      <c r="V1099" s="5"/>
      <c r="W1099" s="5"/>
      <c r="X1099" s="5"/>
      <c r="Y1099" s="5"/>
      <c r="Z1099" s="5"/>
      <c r="AA1099" s="5"/>
      <c r="AB1099" s="5"/>
      <c r="AC1099" s="5"/>
      <c r="AD1099" s="5"/>
      <c r="AE1099" s="5"/>
      <c r="AF1099" s="5"/>
      <c r="AG1099" s="5"/>
      <c r="AH1099" s="5"/>
      <c r="AI1099" s="5"/>
      <c r="AJ1099" s="5"/>
      <c r="AK1099" s="5"/>
      <c r="AL1099" s="5"/>
      <c r="AM1099" s="5"/>
      <c r="AN1099" s="5"/>
      <c r="AO1099" s="5"/>
      <c r="AP1099" s="5"/>
      <c r="AQ1099" s="5"/>
      <c r="AR1099" s="5"/>
      <c r="AS1099" s="5"/>
      <c r="AT1099" s="5"/>
      <c r="AU1099" s="5"/>
      <c r="AV1099" s="5"/>
      <c r="AW1099" s="5"/>
      <c r="AX1099" s="5"/>
      <c r="AY1099" s="5"/>
      <c r="AZ1099" s="5">
        <v>2</v>
      </c>
      <c r="BA1099" s="5"/>
      <c r="BB1099" s="5"/>
      <c r="BC1099" s="5"/>
      <c r="BD1099" s="5"/>
      <c r="BE1099" s="5"/>
      <c r="BF1099" s="5">
        <v>1.1000000000000001</v>
      </c>
      <c r="BG1099" s="5"/>
      <c r="BH1099" s="5"/>
      <c r="BI1099" s="5"/>
      <c r="BJ1099" s="5"/>
      <c r="BK1099" s="5"/>
      <c r="BL1099" s="12"/>
    </row>
    <row r="1100" spans="1:64" ht="27.6" x14ac:dyDescent="0.3">
      <c r="A1100" s="22" t="s">
        <v>118</v>
      </c>
      <c r="B1100" s="5" t="s">
        <v>119</v>
      </c>
      <c r="C1100" s="6" t="s">
        <v>2309</v>
      </c>
      <c r="D1100" s="5" t="s">
        <v>2310</v>
      </c>
      <c r="E1100" s="5"/>
      <c r="F1100" s="5"/>
      <c r="G1100" s="5"/>
      <c r="H1100" s="5"/>
      <c r="I1100" s="5"/>
      <c r="J1100" s="5"/>
      <c r="K1100" s="5"/>
      <c r="L1100" s="5"/>
      <c r="M1100" s="5"/>
      <c r="N1100" s="5"/>
      <c r="O1100" s="5"/>
      <c r="P1100" s="5"/>
      <c r="Q1100" s="5"/>
      <c r="R1100" s="5"/>
      <c r="S1100" s="5"/>
      <c r="T1100" s="5"/>
      <c r="U1100" s="5"/>
      <c r="V1100" s="5"/>
      <c r="W1100" s="5"/>
      <c r="X1100" s="5"/>
      <c r="Y1100" s="5"/>
      <c r="Z1100" s="5"/>
      <c r="AA1100" s="5"/>
      <c r="AB1100" s="5"/>
      <c r="AC1100" s="5"/>
      <c r="AD1100" s="5"/>
      <c r="AE1100" s="5"/>
      <c r="AF1100" s="5"/>
      <c r="AG1100" s="5"/>
      <c r="AH1100" s="5"/>
      <c r="AI1100" s="5"/>
      <c r="AJ1100" s="5"/>
      <c r="AK1100" s="5"/>
      <c r="AL1100" s="5"/>
      <c r="AM1100" s="5"/>
      <c r="AN1100" s="5"/>
      <c r="AO1100" s="5"/>
      <c r="AP1100" s="5"/>
      <c r="AQ1100" s="5"/>
      <c r="AR1100" s="5"/>
      <c r="AS1100" s="5"/>
      <c r="AT1100" s="5"/>
      <c r="AU1100" s="5"/>
      <c r="AV1100" s="5"/>
      <c r="AW1100" s="5"/>
      <c r="AX1100" s="5"/>
      <c r="AY1100" s="5"/>
      <c r="AZ1100" s="5">
        <v>1.9</v>
      </c>
      <c r="BA1100" s="5"/>
      <c r="BB1100" s="5"/>
      <c r="BC1100" s="5"/>
      <c r="BD1100" s="5"/>
      <c r="BE1100" s="5"/>
      <c r="BF1100" s="5">
        <v>1.9</v>
      </c>
      <c r="BG1100" s="5"/>
      <c r="BH1100" s="5"/>
      <c r="BI1100" s="5"/>
      <c r="BJ1100" s="5"/>
      <c r="BK1100" s="5"/>
      <c r="BL1100" s="12"/>
    </row>
    <row r="1101" spans="1:64" x14ac:dyDescent="0.3">
      <c r="A1101" s="22" t="s">
        <v>118</v>
      </c>
      <c r="B1101" s="5" t="s">
        <v>119</v>
      </c>
      <c r="C1101" s="6" t="s">
        <v>2311</v>
      </c>
      <c r="D1101" s="5" t="s">
        <v>2312</v>
      </c>
      <c r="E1101" s="5"/>
      <c r="F1101" s="5"/>
      <c r="G1101" s="5"/>
      <c r="H1101" s="5"/>
      <c r="I1101" s="5"/>
      <c r="J1101" s="5"/>
      <c r="K1101" s="5"/>
      <c r="L1101" s="5"/>
      <c r="M1101" s="5"/>
      <c r="N1101" s="5"/>
      <c r="O1101" s="5"/>
      <c r="P1101" s="5"/>
      <c r="Q1101" s="5"/>
      <c r="R1101" s="5"/>
      <c r="S1101" s="5"/>
      <c r="T1101" s="5"/>
      <c r="U1101" s="5"/>
      <c r="V1101" s="5"/>
      <c r="W1101" s="5"/>
      <c r="X1101" s="5"/>
      <c r="Y1101" s="5"/>
      <c r="Z1101" s="5"/>
      <c r="AA1101" s="5"/>
      <c r="AB1101" s="5"/>
      <c r="AC1101" s="5"/>
      <c r="AD1101" s="5"/>
      <c r="AE1101" s="5"/>
      <c r="AF1101" s="5"/>
      <c r="AG1101" s="5"/>
      <c r="AH1101" s="5"/>
      <c r="AI1101" s="5"/>
      <c r="AJ1101" s="5"/>
      <c r="AK1101" s="5"/>
      <c r="AL1101" s="5"/>
      <c r="AM1101" s="5"/>
      <c r="AN1101" s="5"/>
      <c r="AO1101" s="5">
        <v>25.7</v>
      </c>
      <c r="AP1101" s="5"/>
      <c r="AQ1101" s="5"/>
      <c r="AR1101" s="5"/>
      <c r="AS1101" s="5"/>
      <c r="AT1101" s="5"/>
      <c r="AU1101" s="5"/>
      <c r="AV1101" s="5"/>
      <c r="AW1101" s="5"/>
      <c r="AX1101" s="5"/>
      <c r="AY1101" s="5"/>
      <c r="AZ1101" s="5">
        <v>25.7</v>
      </c>
      <c r="BA1101" s="5"/>
      <c r="BB1101" s="5"/>
      <c r="BC1101" s="5"/>
      <c r="BD1101" s="5"/>
      <c r="BE1101" s="5"/>
      <c r="BF1101" s="5">
        <v>28.9</v>
      </c>
      <c r="BG1101" s="5"/>
      <c r="BH1101" s="5"/>
      <c r="BI1101" s="5"/>
      <c r="BJ1101" s="5"/>
      <c r="BK1101" s="5"/>
      <c r="BL1101" s="12"/>
    </row>
    <row r="1102" spans="1:64" x14ac:dyDescent="0.3">
      <c r="A1102" s="22" t="s">
        <v>118</v>
      </c>
      <c r="B1102" s="5" t="s">
        <v>119</v>
      </c>
      <c r="C1102" s="6" t="s">
        <v>2313</v>
      </c>
      <c r="D1102" s="5" t="s">
        <v>2314</v>
      </c>
      <c r="E1102" s="5"/>
      <c r="F1102" s="5"/>
      <c r="G1102" s="5"/>
      <c r="H1102" s="5"/>
      <c r="I1102" s="5"/>
      <c r="J1102" s="5"/>
      <c r="K1102" s="5"/>
      <c r="L1102" s="5"/>
      <c r="M1102" s="5"/>
      <c r="N1102" s="5"/>
      <c r="O1102" s="5"/>
      <c r="P1102" s="5"/>
      <c r="Q1102" s="5"/>
      <c r="R1102" s="5"/>
      <c r="S1102" s="5"/>
      <c r="T1102" s="5"/>
      <c r="U1102" s="5"/>
      <c r="V1102" s="5"/>
      <c r="W1102" s="5"/>
      <c r="X1102" s="5"/>
      <c r="Y1102" s="5"/>
      <c r="Z1102" s="5"/>
      <c r="AA1102" s="5"/>
      <c r="AB1102" s="5"/>
      <c r="AC1102" s="5"/>
      <c r="AD1102" s="5"/>
      <c r="AE1102" s="5"/>
      <c r="AF1102" s="5"/>
      <c r="AG1102" s="5"/>
      <c r="AH1102" s="5"/>
      <c r="AI1102" s="5"/>
      <c r="AJ1102" s="5"/>
      <c r="AK1102" s="5"/>
      <c r="AL1102" s="5"/>
      <c r="AM1102" s="5"/>
      <c r="AN1102" s="5"/>
      <c r="AO1102" s="5"/>
      <c r="AP1102" s="5"/>
      <c r="AQ1102" s="5"/>
      <c r="AR1102" s="5"/>
      <c r="AS1102" s="5"/>
      <c r="AT1102" s="5"/>
      <c r="AU1102" s="5"/>
      <c r="AV1102" s="5"/>
      <c r="AW1102" s="5"/>
      <c r="AX1102" s="5"/>
      <c r="AY1102" s="5"/>
      <c r="AZ1102" s="5">
        <v>20.100000000000001</v>
      </c>
      <c r="BA1102" s="5"/>
      <c r="BB1102" s="5"/>
      <c r="BC1102" s="5"/>
      <c r="BD1102" s="5"/>
      <c r="BE1102" s="5"/>
      <c r="BF1102" s="5">
        <v>24.5</v>
      </c>
      <c r="BG1102" s="5"/>
      <c r="BH1102" s="5"/>
      <c r="BI1102" s="5"/>
      <c r="BJ1102" s="5"/>
      <c r="BK1102" s="5"/>
      <c r="BL1102" s="12"/>
    </row>
    <row r="1103" spans="1:64" x14ac:dyDescent="0.3">
      <c r="A1103" s="22" t="s">
        <v>118</v>
      </c>
      <c r="B1103" s="5" t="s">
        <v>119</v>
      </c>
      <c r="C1103" s="6" t="s">
        <v>2315</v>
      </c>
      <c r="D1103" s="5" t="s">
        <v>2316</v>
      </c>
      <c r="E1103" s="5"/>
      <c r="F1103" s="5"/>
      <c r="G1103" s="5"/>
      <c r="H1103" s="5"/>
      <c r="I1103" s="5"/>
      <c r="J1103" s="5"/>
      <c r="K1103" s="5"/>
      <c r="L1103" s="5"/>
      <c r="M1103" s="5"/>
      <c r="N1103" s="5"/>
      <c r="O1103" s="5"/>
      <c r="P1103" s="5"/>
      <c r="Q1103" s="5"/>
      <c r="R1103" s="5"/>
      <c r="S1103" s="5"/>
      <c r="T1103" s="5"/>
      <c r="U1103" s="5"/>
      <c r="V1103" s="5"/>
      <c r="W1103" s="5"/>
      <c r="X1103" s="5"/>
      <c r="Y1103" s="5"/>
      <c r="Z1103" s="5"/>
      <c r="AA1103" s="5"/>
      <c r="AB1103" s="5"/>
      <c r="AC1103" s="5"/>
      <c r="AD1103" s="5"/>
      <c r="AE1103" s="5"/>
      <c r="AF1103" s="5"/>
      <c r="AG1103" s="5"/>
      <c r="AH1103" s="5"/>
      <c r="AI1103" s="5"/>
      <c r="AJ1103" s="5"/>
      <c r="AK1103" s="5"/>
      <c r="AL1103" s="5"/>
      <c r="AM1103" s="5"/>
      <c r="AN1103" s="5"/>
      <c r="AO1103" s="5"/>
      <c r="AP1103" s="5"/>
      <c r="AQ1103" s="5"/>
      <c r="AR1103" s="5"/>
      <c r="AS1103" s="5"/>
      <c r="AT1103" s="5"/>
      <c r="AU1103" s="5"/>
      <c r="AV1103" s="5"/>
      <c r="AW1103" s="5"/>
      <c r="AX1103" s="5"/>
      <c r="AY1103" s="5"/>
      <c r="AZ1103" s="5">
        <v>30.7</v>
      </c>
      <c r="BA1103" s="5"/>
      <c r="BB1103" s="5"/>
      <c r="BC1103" s="5"/>
      <c r="BD1103" s="5"/>
      <c r="BE1103" s="5"/>
      <c r="BF1103" s="5">
        <v>33.200000000000003</v>
      </c>
      <c r="BG1103" s="5"/>
      <c r="BH1103" s="5"/>
      <c r="BI1103" s="5"/>
      <c r="BJ1103" s="5"/>
      <c r="BK1103" s="5"/>
      <c r="BL1103" s="12"/>
    </row>
    <row r="1104" spans="1:64" x14ac:dyDescent="0.3">
      <c r="A1104" s="22" t="s">
        <v>118</v>
      </c>
      <c r="B1104" s="5" t="s">
        <v>119</v>
      </c>
      <c r="C1104" s="6" t="s">
        <v>2317</v>
      </c>
      <c r="D1104" s="5" t="s">
        <v>2318</v>
      </c>
      <c r="E1104" s="5"/>
      <c r="F1104" s="5"/>
      <c r="G1104" s="5"/>
      <c r="H1104" s="5"/>
      <c r="I1104" s="5"/>
      <c r="J1104" s="5"/>
      <c r="K1104" s="5"/>
      <c r="L1104" s="5"/>
      <c r="M1104" s="5"/>
      <c r="N1104" s="5"/>
      <c r="O1104" s="5"/>
      <c r="P1104" s="5"/>
      <c r="Q1104" s="5"/>
      <c r="R1104" s="5"/>
      <c r="S1104" s="5"/>
      <c r="T1104" s="5"/>
      <c r="U1104" s="5"/>
      <c r="V1104" s="5"/>
      <c r="W1104" s="5"/>
      <c r="X1104" s="5"/>
      <c r="Y1104" s="5"/>
      <c r="Z1104" s="5"/>
      <c r="AA1104" s="5"/>
      <c r="AB1104" s="5"/>
      <c r="AC1104" s="5"/>
      <c r="AD1104" s="5"/>
      <c r="AE1104" s="5"/>
      <c r="AF1104" s="5"/>
      <c r="AG1104" s="5"/>
      <c r="AH1104" s="5"/>
      <c r="AI1104" s="5"/>
      <c r="AJ1104" s="5"/>
      <c r="AK1104" s="5"/>
      <c r="AL1104" s="5"/>
      <c r="AM1104" s="5"/>
      <c r="AN1104" s="5"/>
      <c r="AO1104" s="5"/>
      <c r="AP1104" s="5"/>
      <c r="AQ1104" s="5"/>
      <c r="AR1104" s="5"/>
      <c r="AS1104" s="5">
        <v>8.1999999999999993</v>
      </c>
      <c r="AT1104" s="5">
        <v>8.1</v>
      </c>
      <c r="AU1104" s="5">
        <v>8</v>
      </c>
      <c r="AV1104" s="5">
        <v>7.7</v>
      </c>
      <c r="AW1104" s="5">
        <v>7.4</v>
      </c>
      <c r="AX1104" s="5">
        <v>7</v>
      </c>
      <c r="AY1104" s="5">
        <v>6.6</v>
      </c>
      <c r="AZ1104" s="5">
        <v>6.1</v>
      </c>
      <c r="BA1104" s="5">
        <v>5.8</v>
      </c>
      <c r="BB1104" s="5">
        <v>5.8</v>
      </c>
      <c r="BC1104" s="5">
        <v>5.9</v>
      </c>
      <c r="BD1104" s="5">
        <v>6.1</v>
      </c>
      <c r="BE1104" s="5">
        <v>6.3</v>
      </c>
      <c r="BF1104" s="5">
        <v>6.5</v>
      </c>
      <c r="BG1104" s="5">
        <v>6.7</v>
      </c>
      <c r="BH1104" s="5">
        <v>6.9</v>
      </c>
      <c r="BI1104" s="5">
        <v>7.1</v>
      </c>
      <c r="BJ1104" s="5">
        <v>7.2</v>
      </c>
      <c r="BK1104" s="5"/>
      <c r="BL1104" s="12"/>
    </row>
    <row r="1105" spans="1:64" x14ac:dyDescent="0.3">
      <c r="A1105" s="22" t="s">
        <v>118</v>
      </c>
      <c r="B1105" s="5" t="s">
        <v>119</v>
      </c>
      <c r="C1105" s="6" t="s">
        <v>2319</v>
      </c>
      <c r="D1105" s="5" t="s">
        <v>2320</v>
      </c>
      <c r="E1105" s="5"/>
      <c r="F1105" s="5"/>
      <c r="G1105" s="5"/>
      <c r="H1105" s="5"/>
      <c r="I1105" s="5"/>
      <c r="J1105" s="5"/>
      <c r="K1105" s="5"/>
      <c r="L1105" s="5"/>
      <c r="M1105" s="5"/>
      <c r="N1105" s="5"/>
      <c r="O1105" s="5"/>
      <c r="P1105" s="5"/>
      <c r="Q1105" s="5"/>
      <c r="R1105" s="5"/>
      <c r="S1105" s="5"/>
      <c r="T1105" s="5"/>
      <c r="U1105" s="5"/>
      <c r="V1105" s="5"/>
      <c r="W1105" s="5"/>
      <c r="X1105" s="5"/>
      <c r="Y1105" s="5"/>
      <c r="Z1105" s="5"/>
      <c r="AA1105" s="5"/>
      <c r="AB1105" s="5"/>
      <c r="AC1105" s="5"/>
      <c r="AD1105" s="5"/>
      <c r="AE1105" s="5"/>
      <c r="AF1105" s="5"/>
      <c r="AG1105" s="5"/>
      <c r="AH1105" s="5"/>
      <c r="AI1105" s="5"/>
      <c r="AJ1105" s="5"/>
      <c r="AK1105" s="5"/>
      <c r="AL1105" s="5"/>
      <c r="AM1105" s="5"/>
      <c r="AN1105" s="5"/>
      <c r="AO1105" s="5">
        <v>10.6</v>
      </c>
      <c r="AP1105" s="5"/>
      <c r="AQ1105" s="5"/>
      <c r="AR1105" s="5"/>
      <c r="AS1105" s="5"/>
      <c r="AT1105" s="5"/>
      <c r="AU1105" s="5"/>
      <c r="AV1105" s="5"/>
      <c r="AW1105" s="5"/>
      <c r="AX1105" s="5"/>
      <c r="AY1105" s="5"/>
      <c r="AZ1105" s="5">
        <v>11.5</v>
      </c>
      <c r="BA1105" s="5"/>
      <c r="BB1105" s="5"/>
      <c r="BC1105" s="5"/>
      <c r="BD1105" s="5"/>
      <c r="BE1105" s="5"/>
      <c r="BF1105" s="5">
        <v>11.7</v>
      </c>
      <c r="BG1105" s="5"/>
      <c r="BH1105" s="5"/>
      <c r="BI1105" s="5"/>
      <c r="BJ1105" s="5"/>
      <c r="BK1105" s="5"/>
      <c r="BL1105" s="12"/>
    </row>
    <row r="1106" spans="1:64" x14ac:dyDescent="0.3">
      <c r="A1106" s="22" t="s">
        <v>118</v>
      </c>
      <c r="B1106" s="5" t="s">
        <v>119</v>
      </c>
      <c r="C1106" s="6" t="s">
        <v>2321</v>
      </c>
      <c r="D1106" s="5" t="s">
        <v>2322</v>
      </c>
      <c r="E1106" s="5"/>
      <c r="F1106" s="5"/>
      <c r="G1106" s="5"/>
      <c r="H1106" s="5"/>
      <c r="I1106" s="5"/>
      <c r="J1106" s="5"/>
      <c r="K1106" s="5"/>
      <c r="L1106" s="5"/>
      <c r="M1106" s="5"/>
      <c r="N1106" s="5"/>
      <c r="O1106" s="5"/>
      <c r="P1106" s="5"/>
      <c r="Q1106" s="5"/>
      <c r="R1106" s="5"/>
      <c r="S1106" s="5"/>
      <c r="T1106" s="5"/>
      <c r="U1106" s="5"/>
      <c r="V1106" s="5"/>
      <c r="W1106" s="5"/>
      <c r="X1106" s="5"/>
      <c r="Y1106" s="5"/>
      <c r="Z1106" s="5"/>
      <c r="AA1106" s="5"/>
      <c r="AB1106" s="5"/>
      <c r="AC1106" s="5"/>
      <c r="AD1106" s="5"/>
      <c r="AE1106" s="5"/>
      <c r="AF1106" s="5"/>
      <c r="AG1106" s="5"/>
      <c r="AH1106" s="5"/>
      <c r="AI1106" s="5"/>
      <c r="AJ1106" s="5"/>
      <c r="AK1106" s="5"/>
      <c r="AL1106" s="5"/>
      <c r="AM1106" s="5"/>
      <c r="AN1106" s="5"/>
      <c r="AO1106" s="5"/>
      <c r="AP1106" s="5"/>
      <c r="AQ1106" s="5"/>
      <c r="AR1106" s="5"/>
      <c r="AS1106" s="5"/>
      <c r="AT1106" s="5"/>
      <c r="AU1106" s="5"/>
      <c r="AV1106" s="5"/>
      <c r="AW1106" s="5"/>
      <c r="AX1106" s="5"/>
      <c r="AY1106" s="5"/>
      <c r="AZ1106" s="5">
        <v>9.1</v>
      </c>
      <c r="BA1106" s="5"/>
      <c r="BB1106" s="5"/>
      <c r="BC1106" s="5"/>
      <c r="BD1106" s="5"/>
      <c r="BE1106" s="5"/>
      <c r="BF1106" s="5">
        <v>10.3</v>
      </c>
      <c r="BG1106" s="5"/>
      <c r="BH1106" s="5"/>
      <c r="BI1106" s="5"/>
      <c r="BJ1106" s="5"/>
      <c r="BK1106" s="5"/>
      <c r="BL1106" s="12"/>
    </row>
    <row r="1107" spans="1:64" x14ac:dyDescent="0.3">
      <c r="A1107" s="22" t="s">
        <v>118</v>
      </c>
      <c r="B1107" s="5" t="s">
        <v>119</v>
      </c>
      <c r="C1107" s="6" t="s">
        <v>2323</v>
      </c>
      <c r="D1107" s="5" t="s">
        <v>2324</v>
      </c>
      <c r="E1107" s="5"/>
      <c r="F1107" s="5"/>
      <c r="G1107" s="5"/>
      <c r="H1107" s="5"/>
      <c r="I1107" s="5"/>
      <c r="J1107" s="5"/>
      <c r="K1107" s="5"/>
      <c r="L1107" s="5"/>
      <c r="M1107" s="5"/>
      <c r="N1107" s="5"/>
      <c r="O1107" s="5"/>
      <c r="P1107" s="5"/>
      <c r="Q1107" s="5"/>
      <c r="R1107" s="5"/>
      <c r="S1107" s="5"/>
      <c r="T1107" s="5"/>
      <c r="U1107" s="5"/>
      <c r="V1107" s="5"/>
      <c r="W1107" s="5"/>
      <c r="X1107" s="5"/>
      <c r="Y1107" s="5"/>
      <c r="Z1107" s="5"/>
      <c r="AA1107" s="5"/>
      <c r="AB1107" s="5"/>
      <c r="AC1107" s="5"/>
      <c r="AD1107" s="5"/>
      <c r="AE1107" s="5"/>
      <c r="AF1107" s="5"/>
      <c r="AG1107" s="5"/>
      <c r="AH1107" s="5"/>
      <c r="AI1107" s="5"/>
      <c r="AJ1107" s="5"/>
      <c r="AK1107" s="5"/>
      <c r="AL1107" s="5"/>
      <c r="AM1107" s="5"/>
      <c r="AN1107" s="5"/>
      <c r="AO1107" s="5"/>
      <c r="AP1107" s="5"/>
      <c r="AQ1107" s="5"/>
      <c r="AR1107" s="5"/>
      <c r="AS1107" s="5"/>
      <c r="AT1107" s="5"/>
      <c r="AU1107" s="5"/>
      <c r="AV1107" s="5"/>
      <c r="AW1107" s="5"/>
      <c r="AX1107" s="5"/>
      <c r="AY1107" s="5"/>
      <c r="AZ1107" s="5">
        <v>13.8</v>
      </c>
      <c r="BA1107" s="5"/>
      <c r="BB1107" s="5"/>
      <c r="BC1107" s="5"/>
      <c r="BD1107" s="5"/>
      <c r="BE1107" s="5"/>
      <c r="BF1107" s="5">
        <v>13</v>
      </c>
      <c r="BG1107" s="5"/>
      <c r="BH1107" s="5"/>
      <c r="BI1107" s="5"/>
      <c r="BJ1107" s="5"/>
      <c r="BK1107" s="5"/>
      <c r="BL1107" s="12"/>
    </row>
    <row r="1108" spans="1:64" x14ac:dyDescent="0.3">
      <c r="A1108" s="22" t="s">
        <v>118</v>
      </c>
      <c r="B1108" s="5" t="s">
        <v>119</v>
      </c>
      <c r="C1108" s="6" t="s">
        <v>2325</v>
      </c>
      <c r="D1108" s="5" t="s">
        <v>2326</v>
      </c>
      <c r="E1108" s="5"/>
      <c r="F1108" s="5"/>
      <c r="G1108" s="5"/>
      <c r="H1108" s="5"/>
      <c r="I1108" s="5"/>
      <c r="J1108" s="5"/>
      <c r="K1108" s="5"/>
      <c r="L1108" s="5"/>
      <c r="M1108" s="5"/>
      <c r="N1108" s="5"/>
      <c r="O1108" s="5"/>
      <c r="P1108" s="5"/>
      <c r="Q1108" s="5"/>
      <c r="R1108" s="5"/>
      <c r="S1108" s="5"/>
      <c r="T1108" s="5"/>
      <c r="U1108" s="5"/>
      <c r="V1108" s="5"/>
      <c r="W1108" s="5"/>
      <c r="X1108" s="5"/>
      <c r="Y1108" s="5"/>
      <c r="Z1108" s="5"/>
      <c r="AA1108" s="5"/>
      <c r="AB1108" s="5"/>
      <c r="AC1108" s="5"/>
      <c r="AD1108" s="5"/>
      <c r="AE1108" s="5"/>
      <c r="AF1108" s="5"/>
      <c r="AG1108" s="5"/>
      <c r="AH1108" s="5"/>
      <c r="AI1108" s="5"/>
      <c r="AJ1108" s="5"/>
      <c r="AK1108" s="5"/>
      <c r="AL1108" s="5"/>
      <c r="AM1108" s="5"/>
      <c r="AN1108" s="5"/>
      <c r="AO1108" s="5">
        <v>6.8</v>
      </c>
      <c r="AP1108" s="5"/>
      <c r="AQ1108" s="5"/>
      <c r="AR1108" s="5"/>
      <c r="AS1108" s="5"/>
      <c r="AT1108" s="5"/>
      <c r="AU1108" s="5"/>
      <c r="AV1108" s="5"/>
      <c r="AW1108" s="5"/>
      <c r="AX1108" s="5"/>
      <c r="AY1108" s="5"/>
      <c r="AZ1108" s="5">
        <v>5.9</v>
      </c>
      <c r="BA1108" s="5"/>
      <c r="BB1108" s="5"/>
      <c r="BC1108" s="5"/>
      <c r="BD1108" s="5"/>
      <c r="BE1108" s="5"/>
      <c r="BF1108" s="5">
        <v>4.7</v>
      </c>
      <c r="BG1108" s="5"/>
      <c r="BH1108" s="5"/>
      <c r="BI1108" s="5"/>
      <c r="BJ1108" s="5"/>
      <c r="BK1108" s="5"/>
      <c r="BL1108" s="12"/>
    </row>
    <row r="1109" spans="1:64" x14ac:dyDescent="0.3">
      <c r="A1109" s="22" t="s">
        <v>118</v>
      </c>
      <c r="B1109" s="5" t="s">
        <v>119</v>
      </c>
      <c r="C1109" s="6" t="s">
        <v>2327</v>
      </c>
      <c r="D1109" s="5" t="s">
        <v>2328</v>
      </c>
      <c r="E1109" s="5"/>
      <c r="F1109" s="5"/>
      <c r="G1109" s="5"/>
      <c r="H1109" s="5"/>
      <c r="I1109" s="5"/>
      <c r="J1109" s="5"/>
      <c r="K1109" s="5"/>
      <c r="L1109" s="5"/>
      <c r="M1109" s="5"/>
      <c r="N1109" s="5"/>
      <c r="O1109" s="5"/>
      <c r="P1109" s="5"/>
      <c r="Q1109" s="5"/>
      <c r="R1109" s="5"/>
      <c r="S1109" s="5"/>
      <c r="T1109" s="5"/>
      <c r="U1109" s="5"/>
      <c r="V1109" s="5"/>
      <c r="W1109" s="5"/>
      <c r="X1109" s="5"/>
      <c r="Y1109" s="5"/>
      <c r="Z1109" s="5"/>
      <c r="AA1109" s="5"/>
      <c r="AB1109" s="5"/>
      <c r="AC1109" s="5"/>
      <c r="AD1109" s="5"/>
      <c r="AE1109" s="5"/>
      <c r="AF1109" s="5"/>
      <c r="AG1109" s="5"/>
      <c r="AH1109" s="5"/>
      <c r="AI1109" s="5"/>
      <c r="AJ1109" s="5"/>
      <c r="AK1109" s="5"/>
      <c r="AL1109" s="5"/>
      <c r="AM1109" s="5"/>
      <c r="AN1109" s="5"/>
      <c r="AO1109" s="5"/>
      <c r="AP1109" s="5"/>
      <c r="AQ1109" s="5"/>
      <c r="AR1109" s="5"/>
      <c r="AS1109" s="5"/>
      <c r="AT1109" s="5"/>
      <c r="AU1109" s="5"/>
      <c r="AV1109" s="5"/>
      <c r="AW1109" s="5"/>
      <c r="AX1109" s="5"/>
      <c r="AY1109" s="5"/>
      <c r="AZ1109" s="5">
        <v>5.5</v>
      </c>
      <c r="BA1109" s="5"/>
      <c r="BB1109" s="5"/>
      <c r="BC1109" s="5"/>
      <c r="BD1109" s="5"/>
      <c r="BE1109" s="5"/>
      <c r="BF1109" s="5">
        <v>4</v>
      </c>
      <c r="BG1109" s="5"/>
      <c r="BH1109" s="5"/>
      <c r="BI1109" s="5"/>
      <c r="BJ1109" s="5"/>
      <c r="BK1109" s="5"/>
      <c r="BL1109" s="12"/>
    </row>
    <row r="1110" spans="1:64" x14ac:dyDescent="0.3">
      <c r="A1110" s="22" t="s">
        <v>118</v>
      </c>
      <c r="B1110" s="5" t="s">
        <v>119</v>
      </c>
      <c r="C1110" s="6" t="s">
        <v>2329</v>
      </c>
      <c r="D1110" s="5" t="s">
        <v>2330</v>
      </c>
      <c r="E1110" s="5"/>
      <c r="F1110" s="5"/>
      <c r="G1110" s="5"/>
      <c r="H1110" s="5"/>
      <c r="I1110" s="5"/>
      <c r="J1110" s="5"/>
      <c r="K1110" s="5"/>
      <c r="L1110" s="5"/>
      <c r="M1110" s="5"/>
      <c r="N1110" s="5"/>
      <c r="O1110" s="5"/>
      <c r="P1110" s="5"/>
      <c r="Q1110" s="5"/>
      <c r="R1110" s="5"/>
      <c r="S1110" s="5"/>
      <c r="T1110" s="5"/>
      <c r="U1110" s="5"/>
      <c r="V1110" s="5"/>
      <c r="W1110" s="5"/>
      <c r="X1110" s="5"/>
      <c r="Y1110" s="5"/>
      <c r="Z1110" s="5"/>
      <c r="AA1110" s="5"/>
      <c r="AB1110" s="5"/>
      <c r="AC1110" s="5"/>
      <c r="AD1110" s="5"/>
      <c r="AE1110" s="5"/>
      <c r="AF1110" s="5"/>
      <c r="AG1110" s="5"/>
      <c r="AH1110" s="5"/>
      <c r="AI1110" s="5"/>
      <c r="AJ1110" s="5"/>
      <c r="AK1110" s="5"/>
      <c r="AL1110" s="5"/>
      <c r="AM1110" s="5"/>
      <c r="AN1110" s="5"/>
      <c r="AO1110" s="5"/>
      <c r="AP1110" s="5"/>
      <c r="AQ1110" s="5"/>
      <c r="AR1110" s="5"/>
      <c r="AS1110" s="5"/>
      <c r="AT1110" s="5"/>
      <c r="AU1110" s="5"/>
      <c r="AV1110" s="5"/>
      <c r="AW1110" s="5"/>
      <c r="AX1110" s="5"/>
      <c r="AY1110" s="5"/>
      <c r="AZ1110" s="5">
        <v>6.2</v>
      </c>
      <c r="BA1110" s="5"/>
      <c r="BB1110" s="5"/>
      <c r="BC1110" s="5"/>
      <c r="BD1110" s="5"/>
      <c r="BE1110" s="5"/>
      <c r="BF1110" s="5">
        <v>5.5</v>
      </c>
      <c r="BG1110" s="5"/>
      <c r="BH1110" s="5"/>
      <c r="BI1110" s="5"/>
      <c r="BJ1110" s="5"/>
      <c r="BK1110" s="5"/>
      <c r="BL1110" s="12"/>
    </row>
    <row r="1111" spans="1:64" x14ac:dyDescent="0.3">
      <c r="A1111" s="22" t="s">
        <v>118</v>
      </c>
      <c r="B1111" s="5" t="s">
        <v>119</v>
      </c>
      <c r="C1111" s="6" t="s">
        <v>2331</v>
      </c>
      <c r="D1111" s="5" t="s">
        <v>2332</v>
      </c>
      <c r="E1111" s="5"/>
      <c r="F1111" s="5"/>
      <c r="G1111" s="5"/>
      <c r="H1111" s="5"/>
      <c r="I1111" s="5"/>
      <c r="J1111" s="5"/>
      <c r="K1111" s="5"/>
      <c r="L1111" s="5"/>
      <c r="M1111" s="5"/>
      <c r="N1111" s="5"/>
      <c r="O1111" s="5"/>
      <c r="P1111" s="5"/>
      <c r="Q1111" s="5"/>
      <c r="R1111" s="5"/>
      <c r="S1111" s="5"/>
      <c r="T1111" s="5"/>
      <c r="U1111" s="5"/>
      <c r="V1111" s="5"/>
      <c r="W1111" s="5"/>
      <c r="X1111" s="5"/>
      <c r="Y1111" s="5"/>
      <c r="Z1111" s="5"/>
      <c r="AA1111" s="5"/>
      <c r="AB1111" s="5"/>
      <c r="AC1111" s="5"/>
      <c r="AD1111" s="5"/>
      <c r="AE1111" s="5"/>
      <c r="AF1111" s="5"/>
      <c r="AG1111" s="5"/>
      <c r="AH1111" s="5"/>
      <c r="AI1111" s="5">
        <v>0.65297963145193305</v>
      </c>
      <c r="AJ1111" s="5">
        <v>0.73020760414478003</v>
      </c>
      <c r="AK1111" s="5">
        <v>0.72269599523040395</v>
      </c>
      <c r="AL1111" s="5">
        <v>0.67190726826914204</v>
      </c>
      <c r="AM1111" s="5">
        <v>0.70323201424415405</v>
      </c>
      <c r="AN1111" s="5">
        <v>0.72742545457273</v>
      </c>
      <c r="AO1111" s="5">
        <v>0.73174309986296204</v>
      </c>
      <c r="AP1111" s="5">
        <v>0.71560947274898601</v>
      </c>
      <c r="AQ1111" s="5">
        <v>0.69545906524083601</v>
      </c>
      <c r="AR1111" s="5">
        <v>0.69811614866432203</v>
      </c>
      <c r="AS1111" s="5">
        <v>0.65433256853664701</v>
      </c>
      <c r="AT1111" s="5">
        <v>0.62907263669973101</v>
      </c>
      <c r="AU1111" s="5">
        <v>0.66446873002867402</v>
      </c>
      <c r="AV1111" s="5">
        <v>0.74902287574567805</v>
      </c>
      <c r="AW1111" s="5">
        <v>0.81415536131669997</v>
      </c>
      <c r="AX1111" s="5">
        <v>0.81135764083689799</v>
      </c>
      <c r="AY1111" s="5">
        <v>0.80771019276290101</v>
      </c>
      <c r="AZ1111" s="5">
        <v>0.89606370468176</v>
      </c>
      <c r="BA1111" s="5">
        <v>0.95360285608963702</v>
      </c>
      <c r="BB1111" s="5">
        <v>0.91921755239484204</v>
      </c>
      <c r="BC1111" s="5">
        <v>1.0270425255798099</v>
      </c>
      <c r="BD1111" s="5">
        <v>1.12341502167061</v>
      </c>
      <c r="BE1111" s="5">
        <v>1.06898037561945</v>
      </c>
      <c r="BF1111" s="5">
        <v>1.05672785103609</v>
      </c>
      <c r="BG1111" s="5">
        <v>1.0301257266094299</v>
      </c>
      <c r="BH1111" s="5">
        <v>0.94821363813973303</v>
      </c>
      <c r="BI1111" s="5">
        <v>0.95949319942438305</v>
      </c>
      <c r="BJ1111" s="5">
        <v>0.98680716402949198</v>
      </c>
      <c r="BK1111" s="5">
        <v>0.96980692229549703</v>
      </c>
      <c r="BL1111" s="12"/>
    </row>
    <row r="1112" spans="1:64" x14ac:dyDescent="0.3">
      <c r="A1112" s="22" t="s">
        <v>118</v>
      </c>
      <c r="B1112" s="5" t="s">
        <v>119</v>
      </c>
      <c r="C1112" s="6" t="s">
        <v>2333</v>
      </c>
      <c r="D1112" s="5" t="s">
        <v>2334</v>
      </c>
      <c r="E1112" s="5"/>
      <c r="F1112" s="5"/>
      <c r="G1112" s="5"/>
      <c r="H1112" s="5"/>
      <c r="I1112" s="5"/>
      <c r="J1112" s="5"/>
      <c r="K1112" s="5"/>
      <c r="L1112" s="5"/>
      <c r="M1112" s="5"/>
      <c r="N1112" s="5"/>
      <c r="O1112" s="5"/>
      <c r="P1112" s="5"/>
      <c r="Q1112" s="5"/>
      <c r="R1112" s="5"/>
      <c r="S1112" s="5"/>
      <c r="T1112" s="5"/>
      <c r="U1112" s="5"/>
      <c r="V1112" s="5"/>
      <c r="W1112" s="5"/>
      <c r="X1112" s="5"/>
      <c r="Y1112" s="5"/>
      <c r="Z1112" s="5"/>
      <c r="AA1112" s="5"/>
      <c r="AB1112" s="5"/>
      <c r="AC1112" s="5"/>
      <c r="AD1112" s="5"/>
      <c r="AE1112" s="5"/>
      <c r="AF1112" s="5"/>
      <c r="AG1112" s="5"/>
      <c r="AH1112" s="5"/>
      <c r="AI1112" s="5"/>
      <c r="AJ1112" s="5"/>
      <c r="AK1112" s="5">
        <v>81.988839999999996</v>
      </c>
      <c r="AL1112" s="5"/>
      <c r="AM1112" s="5">
        <v>72.637519999999995</v>
      </c>
      <c r="AN1112" s="5"/>
      <c r="AO1112" s="5"/>
      <c r="AP1112" s="5"/>
      <c r="AQ1112" s="5">
        <v>96.766850000000005</v>
      </c>
      <c r="AR1112" s="5"/>
      <c r="AS1112" s="5">
        <v>94.44444</v>
      </c>
      <c r="AT1112" s="5">
        <v>105.80279</v>
      </c>
      <c r="AU1112" s="5"/>
      <c r="AV1112" s="5"/>
      <c r="AW1112" s="5">
        <v>90.208929999999995</v>
      </c>
      <c r="AX1112" s="5"/>
      <c r="AY1112" s="5"/>
      <c r="AZ1112" s="5">
        <v>85.826459999999997</v>
      </c>
      <c r="BA1112" s="5">
        <v>84.470129999999997</v>
      </c>
      <c r="BB1112" s="5">
        <v>87.173670000000001</v>
      </c>
      <c r="BC1112" s="5">
        <v>86.751980000000003</v>
      </c>
      <c r="BD1112" s="5"/>
      <c r="BE1112" s="5"/>
      <c r="BF1112" s="5">
        <v>94.922740000000005</v>
      </c>
      <c r="BG1112" s="5"/>
      <c r="BH1112" s="5"/>
      <c r="BI1112" s="5"/>
      <c r="BJ1112" s="5"/>
      <c r="BK1112" s="5"/>
      <c r="BL1112" s="12"/>
    </row>
    <row r="1113" spans="1:64" x14ac:dyDescent="0.3">
      <c r="A1113" s="22" t="s">
        <v>118</v>
      </c>
      <c r="B1113" s="5" t="s">
        <v>119</v>
      </c>
      <c r="C1113" s="6" t="s">
        <v>2335</v>
      </c>
      <c r="D1113" s="5" t="s">
        <v>2336</v>
      </c>
      <c r="E1113" s="5"/>
      <c r="F1113" s="5"/>
      <c r="G1113" s="5"/>
      <c r="H1113" s="5"/>
      <c r="I1113" s="5"/>
      <c r="J1113" s="5"/>
      <c r="K1113" s="5"/>
      <c r="L1113" s="5"/>
      <c r="M1113" s="5"/>
      <c r="N1113" s="5"/>
      <c r="O1113" s="5"/>
      <c r="P1113" s="5"/>
      <c r="Q1113" s="5"/>
      <c r="R1113" s="5"/>
      <c r="S1113" s="5"/>
      <c r="T1113" s="5"/>
      <c r="U1113" s="5"/>
      <c r="V1113" s="5"/>
      <c r="W1113" s="5"/>
      <c r="X1113" s="5"/>
      <c r="Y1113" s="5"/>
      <c r="Z1113" s="5"/>
      <c r="AA1113" s="5"/>
      <c r="AB1113" s="5"/>
      <c r="AC1113" s="5"/>
      <c r="AD1113" s="5"/>
      <c r="AE1113" s="5"/>
      <c r="AF1113" s="5"/>
      <c r="AG1113" s="5"/>
      <c r="AH1113" s="5"/>
      <c r="AI1113" s="5"/>
      <c r="AJ1113" s="5"/>
      <c r="AK1113" s="5">
        <v>85.26267</v>
      </c>
      <c r="AL1113" s="5"/>
      <c r="AM1113" s="5">
        <v>77.089650000000006</v>
      </c>
      <c r="AN1113" s="5"/>
      <c r="AO1113" s="5"/>
      <c r="AP1113" s="5"/>
      <c r="AQ1113" s="5">
        <v>92.001689999999996</v>
      </c>
      <c r="AR1113" s="5"/>
      <c r="AS1113" s="5">
        <v>89.946209999999994</v>
      </c>
      <c r="AT1113" s="5">
        <v>106.21446</v>
      </c>
      <c r="AU1113" s="5"/>
      <c r="AV1113" s="5"/>
      <c r="AW1113" s="5">
        <v>91.388469999999998</v>
      </c>
      <c r="AX1113" s="5"/>
      <c r="AY1113" s="5"/>
      <c r="AZ1113" s="5">
        <v>81.701970000000003</v>
      </c>
      <c r="BA1113" s="5">
        <v>78.116249999999994</v>
      </c>
      <c r="BB1113" s="5">
        <v>82.00067</v>
      </c>
      <c r="BC1113" s="5">
        <v>80.894440000000003</v>
      </c>
      <c r="BD1113" s="5"/>
      <c r="BE1113" s="5"/>
      <c r="BF1113" s="5">
        <v>88.693889999999996</v>
      </c>
      <c r="BG1113" s="5"/>
      <c r="BH1113" s="5"/>
      <c r="BI1113" s="5"/>
      <c r="BJ1113" s="5"/>
      <c r="BK1113" s="5"/>
      <c r="BL1113" s="12"/>
    </row>
    <row r="1114" spans="1:64" x14ac:dyDescent="0.3">
      <c r="A1114" s="22" t="s">
        <v>118</v>
      </c>
      <c r="B1114" s="5" t="s">
        <v>119</v>
      </c>
      <c r="C1114" s="6" t="s">
        <v>2337</v>
      </c>
      <c r="D1114" s="5" t="s">
        <v>2338</v>
      </c>
      <c r="E1114" s="5"/>
      <c r="F1114" s="5"/>
      <c r="G1114" s="5"/>
      <c r="H1114" s="5"/>
      <c r="I1114" s="5"/>
      <c r="J1114" s="5"/>
      <c r="K1114" s="5"/>
      <c r="L1114" s="5"/>
      <c r="M1114" s="5"/>
      <c r="N1114" s="5"/>
      <c r="O1114" s="5"/>
      <c r="P1114" s="5"/>
      <c r="Q1114" s="5"/>
      <c r="R1114" s="5"/>
      <c r="S1114" s="5"/>
      <c r="T1114" s="5"/>
      <c r="U1114" s="5"/>
      <c r="V1114" s="5"/>
      <c r="W1114" s="5"/>
      <c r="X1114" s="5"/>
      <c r="Y1114" s="5"/>
      <c r="Z1114" s="5"/>
      <c r="AA1114" s="5"/>
      <c r="AB1114" s="5"/>
      <c r="AC1114" s="5"/>
      <c r="AD1114" s="5"/>
      <c r="AE1114" s="5"/>
      <c r="AF1114" s="5"/>
      <c r="AG1114" s="5"/>
      <c r="AH1114" s="5"/>
      <c r="AI1114" s="5"/>
      <c r="AJ1114" s="5"/>
      <c r="AK1114" s="5">
        <v>83.697230000000005</v>
      </c>
      <c r="AL1114" s="5"/>
      <c r="AM1114" s="5">
        <v>74.954909999999998</v>
      </c>
      <c r="AN1114" s="5"/>
      <c r="AO1114" s="5"/>
      <c r="AP1114" s="5"/>
      <c r="AQ1114" s="5">
        <v>94.296989999999994</v>
      </c>
      <c r="AR1114" s="5"/>
      <c r="AS1114" s="5">
        <v>92.114850000000004</v>
      </c>
      <c r="AT1114" s="5">
        <v>106.01599</v>
      </c>
      <c r="AU1114" s="5"/>
      <c r="AV1114" s="5"/>
      <c r="AW1114" s="5">
        <v>90.821349999999995</v>
      </c>
      <c r="AX1114" s="5"/>
      <c r="AY1114" s="5"/>
      <c r="AZ1114" s="5">
        <v>83.689689999999999</v>
      </c>
      <c r="BA1114" s="5">
        <v>81.141080000000002</v>
      </c>
      <c r="BB1114" s="5">
        <v>84.428269999999998</v>
      </c>
      <c r="BC1114" s="5">
        <v>83.625829999999993</v>
      </c>
      <c r="BD1114" s="5"/>
      <c r="BE1114" s="5"/>
      <c r="BF1114" s="5">
        <v>91.674000000000007</v>
      </c>
      <c r="BG1114" s="5"/>
      <c r="BH1114" s="5"/>
      <c r="BI1114" s="5"/>
      <c r="BJ1114" s="5"/>
      <c r="BK1114" s="5"/>
      <c r="BL1114" s="12"/>
    </row>
    <row r="1115" spans="1:64" x14ac:dyDescent="0.3">
      <c r="A1115" s="22" t="s">
        <v>118</v>
      </c>
      <c r="B1115" s="5" t="s">
        <v>119</v>
      </c>
      <c r="C1115" s="6" t="s">
        <v>2339</v>
      </c>
      <c r="D1115" s="5" t="s">
        <v>2340</v>
      </c>
      <c r="E1115" s="5"/>
      <c r="F1115" s="5"/>
      <c r="G1115" s="5"/>
      <c r="H1115" s="5"/>
      <c r="I1115" s="5"/>
      <c r="J1115" s="5"/>
      <c r="K1115" s="5"/>
      <c r="L1115" s="5"/>
      <c r="M1115" s="5"/>
      <c r="N1115" s="5"/>
      <c r="O1115" s="5">
        <v>6</v>
      </c>
      <c r="P1115" s="5">
        <v>6</v>
      </c>
      <c r="Q1115" s="5">
        <v>6</v>
      </c>
      <c r="R1115" s="5">
        <v>6</v>
      </c>
      <c r="S1115" s="5">
        <v>6</v>
      </c>
      <c r="T1115" s="5">
        <v>6</v>
      </c>
      <c r="U1115" s="5">
        <v>6</v>
      </c>
      <c r="V1115" s="5">
        <v>6</v>
      </c>
      <c r="W1115" s="5">
        <v>6</v>
      </c>
      <c r="X1115" s="5">
        <v>6</v>
      </c>
      <c r="Y1115" s="5">
        <v>6</v>
      </c>
      <c r="Z1115" s="5">
        <v>6</v>
      </c>
      <c r="AA1115" s="5">
        <v>6</v>
      </c>
      <c r="AB1115" s="5">
        <v>6</v>
      </c>
      <c r="AC1115" s="5">
        <v>6</v>
      </c>
      <c r="AD1115" s="5">
        <v>6</v>
      </c>
      <c r="AE1115" s="5">
        <v>6</v>
      </c>
      <c r="AF1115" s="5">
        <v>6</v>
      </c>
      <c r="AG1115" s="5">
        <v>6</v>
      </c>
      <c r="AH1115" s="5">
        <v>6</v>
      </c>
      <c r="AI1115" s="5">
        <v>6</v>
      </c>
      <c r="AJ1115" s="5">
        <v>6</v>
      </c>
      <c r="AK1115" s="5">
        <v>6</v>
      </c>
      <c r="AL1115" s="5">
        <v>6</v>
      </c>
      <c r="AM1115" s="5">
        <v>6</v>
      </c>
      <c r="AN1115" s="5">
        <v>6</v>
      </c>
      <c r="AO1115" s="5">
        <v>6</v>
      </c>
      <c r="AP1115" s="5">
        <v>6</v>
      </c>
      <c r="AQ1115" s="5">
        <v>6</v>
      </c>
      <c r="AR1115" s="5">
        <v>6</v>
      </c>
      <c r="AS1115" s="5">
        <v>6</v>
      </c>
      <c r="AT1115" s="5">
        <v>6</v>
      </c>
      <c r="AU1115" s="5">
        <v>6</v>
      </c>
      <c r="AV1115" s="5">
        <v>6</v>
      </c>
      <c r="AW1115" s="5">
        <v>6</v>
      </c>
      <c r="AX1115" s="5">
        <v>6</v>
      </c>
      <c r="AY1115" s="5">
        <v>6</v>
      </c>
      <c r="AZ1115" s="5">
        <v>6</v>
      </c>
      <c r="BA1115" s="5">
        <v>6</v>
      </c>
      <c r="BB1115" s="5">
        <v>6</v>
      </c>
      <c r="BC1115" s="5">
        <v>6</v>
      </c>
      <c r="BD1115" s="5">
        <v>6</v>
      </c>
      <c r="BE1115" s="5">
        <v>6</v>
      </c>
      <c r="BF1115" s="5">
        <v>6</v>
      </c>
      <c r="BG1115" s="5">
        <v>6</v>
      </c>
      <c r="BH1115" s="5">
        <v>6</v>
      </c>
      <c r="BI1115" s="5">
        <v>6</v>
      </c>
      <c r="BJ1115" s="5">
        <v>6</v>
      </c>
      <c r="BK1115" s="5">
        <v>6</v>
      </c>
      <c r="BL1115" s="12">
        <v>6</v>
      </c>
    </row>
    <row r="1116" spans="1:64" x14ac:dyDescent="0.3">
      <c r="A1116" s="22" t="s">
        <v>118</v>
      </c>
      <c r="B1116" s="5" t="s">
        <v>119</v>
      </c>
      <c r="C1116" s="6" t="s">
        <v>2341</v>
      </c>
      <c r="D1116" s="5" t="s">
        <v>2342</v>
      </c>
      <c r="E1116" s="5"/>
      <c r="F1116" s="5"/>
      <c r="G1116" s="5"/>
      <c r="H1116" s="5"/>
      <c r="I1116" s="5"/>
      <c r="J1116" s="5"/>
      <c r="K1116" s="5"/>
      <c r="L1116" s="5"/>
      <c r="M1116" s="5"/>
      <c r="N1116" s="5"/>
      <c r="O1116" s="5">
        <v>18250</v>
      </c>
      <c r="P1116" s="5">
        <v>18878</v>
      </c>
      <c r="Q1116" s="5">
        <v>18622</v>
      </c>
      <c r="R1116" s="5">
        <v>19252</v>
      </c>
      <c r="S1116" s="5">
        <v>19834</v>
      </c>
      <c r="T1116" s="5">
        <v>20095</v>
      </c>
      <c r="U1116" s="5">
        <v>20639</v>
      </c>
      <c r="V1116" s="5">
        <v>21161</v>
      </c>
      <c r="W1116" s="5">
        <v>21816</v>
      </c>
      <c r="X1116" s="5">
        <v>22749</v>
      </c>
      <c r="Y1116" s="5">
        <v>23264</v>
      </c>
      <c r="Z1116" s="5">
        <v>22969</v>
      </c>
      <c r="AA1116" s="5"/>
      <c r="AB1116" s="5">
        <v>22244</v>
      </c>
      <c r="AC1116" s="5"/>
      <c r="AD1116" s="5">
        <v>22897</v>
      </c>
      <c r="AE1116" s="5">
        <v>23856</v>
      </c>
      <c r="AF1116" s="5">
        <v>24060</v>
      </c>
      <c r="AG1116" s="5">
        <v>24634</v>
      </c>
      <c r="AH1116" s="5">
        <v>25000</v>
      </c>
      <c r="AI1116" s="5">
        <v>24471</v>
      </c>
      <c r="AJ1116" s="5">
        <v>24952</v>
      </c>
      <c r="AK1116" s="5">
        <v>26267</v>
      </c>
      <c r="AL1116" s="5">
        <v>30179</v>
      </c>
      <c r="AM1116" s="5">
        <v>30472</v>
      </c>
      <c r="AN1116" s="5"/>
      <c r="AO1116" s="5"/>
      <c r="AP1116" s="5">
        <v>31747</v>
      </c>
      <c r="AQ1116" s="5">
        <v>34366</v>
      </c>
      <c r="AR1116" s="5">
        <v>34333</v>
      </c>
      <c r="AS1116" s="5">
        <v>35674</v>
      </c>
      <c r="AT1116" s="5">
        <v>36482</v>
      </c>
      <c r="AU1116" s="5">
        <v>37470</v>
      </c>
      <c r="AV1116" s="5">
        <v>39388</v>
      </c>
      <c r="AW1116" s="5">
        <v>38960</v>
      </c>
      <c r="AX1116" s="5">
        <v>38530</v>
      </c>
      <c r="AY1116" s="5">
        <v>37060</v>
      </c>
      <c r="AZ1116" s="5">
        <v>37817</v>
      </c>
      <c r="BA1116" s="5">
        <v>38658</v>
      </c>
      <c r="BB1116" s="5">
        <v>38762</v>
      </c>
      <c r="BC1116" s="5">
        <v>41834</v>
      </c>
      <c r="BD1116" s="5"/>
      <c r="BE1116" s="5"/>
      <c r="BF1116" s="5">
        <v>44181</v>
      </c>
      <c r="BG1116" s="5"/>
      <c r="BH1116" s="5">
        <v>45931</v>
      </c>
      <c r="BI1116" s="5"/>
      <c r="BJ1116" s="5"/>
      <c r="BK1116" s="5"/>
      <c r="BL1116" s="12"/>
    </row>
    <row r="1117" spans="1:64" x14ac:dyDescent="0.3">
      <c r="A1117" s="22" t="s">
        <v>118</v>
      </c>
      <c r="B1117" s="5" t="s">
        <v>119</v>
      </c>
      <c r="C1117" s="6" t="s">
        <v>2343</v>
      </c>
      <c r="D1117" s="5" t="s">
        <v>2344</v>
      </c>
      <c r="E1117" s="5"/>
      <c r="F1117" s="5"/>
      <c r="G1117" s="5"/>
      <c r="H1117" s="5"/>
      <c r="I1117" s="5"/>
      <c r="J1117" s="5"/>
      <c r="K1117" s="5"/>
      <c r="L1117" s="5"/>
      <c r="M1117" s="5"/>
      <c r="N1117" s="5"/>
      <c r="O1117" s="5">
        <v>43.742469999999997</v>
      </c>
      <c r="P1117" s="5">
        <v>45.317300000000003</v>
      </c>
      <c r="Q1117" s="5">
        <v>45.510689999999997</v>
      </c>
      <c r="R1117" s="5">
        <v>45.283610000000003</v>
      </c>
      <c r="S1117" s="5">
        <v>44.81194</v>
      </c>
      <c r="T1117" s="5">
        <v>44.931579999999997</v>
      </c>
      <c r="U1117" s="5">
        <v>44.745379999999997</v>
      </c>
      <c r="V1117" s="5">
        <v>44.64817</v>
      </c>
      <c r="W1117" s="5">
        <v>44.870739999999998</v>
      </c>
      <c r="X1117" s="5">
        <v>44.758009999999999</v>
      </c>
      <c r="Y1117" s="5">
        <v>45.53387</v>
      </c>
      <c r="Z1117" s="5">
        <v>45.600589999999997</v>
      </c>
      <c r="AA1117" s="5"/>
      <c r="AB1117" s="5"/>
      <c r="AC1117" s="5"/>
      <c r="AD1117" s="5"/>
      <c r="AE1117" s="5"/>
      <c r="AF1117" s="5"/>
      <c r="AG1117" s="5"/>
      <c r="AH1117" s="5">
        <v>46.276000000000003</v>
      </c>
      <c r="AI1117" s="5">
        <v>47.067959999999999</v>
      </c>
      <c r="AJ1117" s="5">
        <v>46.693649999999998</v>
      </c>
      <c r="AK1117" s="5">
        <v>46.781129999999997</v>
      </c>
      <c r="AL1117" s="5">
        <v>47.125480000000003</v>
      </c>
      <c r="AM1117" s="5">
        <v>47.200710000000001</v>
      </c>
      <c r="AN1117" s="5"/>
      <c r="AO1117" s="5"/>
      <c r="AP1117" s="5">
        <v>47.503700000000002</v>
      </c>
      <c r="AQ1117" s="5">
        <v>47.686669999999999</v>
      </c>
      <c r="AR1117" s="5">
        <v>47.627650000000003</v>
      </c>
      <c r="AS1117" s="5">
        <v>47.583669999999998</v>
      </c>
      <c r="AT1117" s="5">
        <v>47.864699999999999</v>
      </c>
      <c r="AU1117" s="5">
        <v>48.019750000000002</v>
      </c>
      <c r="AV1117" s="5">
        <v>48.050170000000001</v>
      </c>
      <c r="AW1117" s="5">
        <v>47.769509999999997</v>
      </c>
      <c r="AX1117" s="5">
        <v>47.692709999999998</v>
      </c>
      <c r="AY1117" s="5">
        <v>47.79007</v>
      </c>
      <c r="AZ1117" s="5">
        <v>47.362299999999998</v>
      </c>
      <c r="BA1117" s="5">
        <v>47.684829999999998</v>
      </c>
      <c r="BB1117" s="5">
        <v>47.236980000000003</v>
      </c>
      <c r="BC1117" s="5">
        <v>47.344270000000002</v>
      </c>
      <c r="BD1117" s="5"/>
      <c r="BE1117" s="5"/>
      <c r="BF1117" s="5">
        <v>47.269190000000002</v>
      </c>
      <c r="BG1117" s="5"/>
      <c r="BH1117" s="5">
        <v>47.334040000000002</v>
      </c>
      <c r="BI1117" s="5"/>
      <c r="BJ1117" s="5"/>
      <c r="BK1117" s="5"/>
      <c r="BL1117" s="12"/>
    </row>
    <row r="1118" spans="1:64" x14ac:dyDescent="0.3">
      <c r="A1118" s="22" t="s">
        <v>118</v>
      </c>
      <c r="B1118" s="5" t="s">
        <v>119</v>
      </c>
      <c r="C1118" s="6" t="s">
        <v>2345</v>
      </c>
      <c r="D1118" s="5" t="s">
        <v>2346</v>
      </c>
      <c r="E1118" s="5"/>
      <c r="F1118" s="5"/>
      <c r="G1118" s="5"/>
      <c r="H1118" s="5"/>
      <c r="I1118" s="5"/>
      <c r="J1118" s="5"/>
      <c r="K1118" s="5"/>
      <c r="L1118" s="5"/>
      <c r="M1118" s="5"/>
      <c r="N1118" s="5"/>
      <c r="O1118" s="5">
        <v>778</v>
      </c>
      <c r="P1118" s="5">
        <v>782</v>
      </c>
      <c r="Q1118" s="5">
        <v>790</v>
      </c>
      <c r="R1118" s="5">
        <v>731</v>
      </c>
      <c r="S1118" s="5">
        <v>814</v>
      </c>
      <c r="T1118" s="5"/>
      <c r="U1118" s="5"/>
      <c r="V1118" s="5">
        <v>839</v>
      </c>
      <c r="W1118" s="5">
        <v>991</v>
      </c>
      <c r="X1118" s="5"/>
      <c r="Y1118" s="5">
        <v>986</v>
      </c>
      <c r="Z1118" s="5">
        <v>1076</v>
      </c>
      <c r="AA1118" s="5"/>
      <c r="AB1118" s="5">
        <v>934</v>
      </c>
      <c r="AC1118" s="5"/>
      <c r="AD1118" s="5"/>
      <c r="AE1118" s="5"/>
      <c r="AF1118" s="5"/>
      <c r="AG1118" s="5"/>
      <c r="AH1118" s="5">
        <v>970</v>
      </c>
      <c r="AI1118" s="5"/>
      <c r="AJ1118" s="5">
        <v>869</v>
      </c>
      <c r="AK1118" s="5">
        <v>852</v>
      </c>
      <c r="AL1118" s="5"/>
      <c r="AM1118" s="5"/>
      <c r="AN1118" s="5"/>
      <c r="AO1118" s="5"/>
      <c r="AP1118" s="5"/>
      <c r="AQ1118" s="5">
        <v>1190</v>
      </c>
      <c r="AR1118" s="5">
        <v>1421</v>
      </c>
      <c r="AS1118" s="5">
        <v>1582</v>
      </c>
      <c r="AT1118" s="5">
        <v>1537</v>
      </c>
      <c r="AU1118" s="5">
        <v>1614</v>
      </c>
      <c r="AV1118" s="5">
        <v>1814</v>
      </c>
      <c r="AW1118" s="5">
        <v>1947</v>
      </c>
      <c r="AX1118" s="5"/>
      <c r="AY1118" s="5"/>
      <c r="AZ1118" s="5">
        <v>1592</v>
      </c>
      <c r="BA1118" s="5"/>
      <c r="BB1118" s="5"/>
      <c r="BC1118" s="5">
        <v>1931</v>
      </c>
      <c r="BD1118" s="5"/>
      <c r="BE1118" s="5"/>
      <c r="BF1118" s="5">
        <v>1936</v>
      </c>
      <c r="BG1118" s="5"/>
      <c r="BH1118" s="5">
        <v>1729</v>
      </c>
      <c r="BI1118" s="5"/>
      <c r="BJ1118" s="5"/>
      <c r="BK1118" s="5"/>
      <c r="BL1118" s="12"/>
    </row>
    <row r="1119" spans="1:64" x14ac:dyDescent="0.3">
      <c r="A1119" s="22" t="s">
        <v>118</v>
      </c>
      <c r="B1119" s="5" t="s">
        <v>119</v>
      </c>
      <c r="C1119" s="6" t="s">
        <v>2347</v>
      </c>
      <c r="D1119" s="5" t="s">
        <v>2348</v>
      </c>
      <c r="E1119" s="5"/>
      <c r="F1119" s="5"/>
      <c r="G1119" s="5"/>
      <c r="H1119" s="5"/>
      <c r="I1119" s="5"/>
      <c r="J1119" s="5"/>
      <c r="K1119" s="5"/>
      <c r="L1119" s="5"/>
      <c r="M1119" s="5"/>
      <c r="N1119" s="5"/>
      <c r="O1119" s="5">
        <v>29.434449999999998</v>
      </c>
      <c r="P1119" s="5">
        <v>30.946290000000001</v>
      </c>
      <c r="Q1119" s="5">
        <v>30.88608</v>
      </c>
      <c r="R1119" s="5">
        <v>31.190149999999999</v>
      </c>
      <c r="S1119" s="5">
        <v>31.572479999999999</v>
      </c>
      <c r="T1119" s="5"/>
      <c r="U1119" s="5"/>
      <c r="V1119" s="5"/>
      <c r="W1119" s="5"/>
      <c r="X1119" s="5"/>
      <c r="Y1119" s="5"/>
      <c r="Z1119" s="5">
        <v>39.219329999999999</v>
      </c>
      <c r="AA1119" s="5"/>
      <c r="AB1119" s="5"/>
      <c r="AC1119" s="5"/>
      <c r="AD1119" s="5"/>
      <c r="AE1119" s="5"/>
      <c r="AF1119" s="5"/>
      <c r="AG1119" s="5"/>
      <c r="AH1119" s="5">
        <v>37.628869999999999</v>
      </c>
      <c r="AI1119" s="5"/>
      <c r="AJ1119" s="5">
        <v>40.276179999999997</v>
      </c>
      <c r="AK1119" s="5"/>
      <c r="AL1119" s="5"/>
      <c r="AM1119" s="5"/>
      <c r="AN1119" s="5"/>
      <c r="AO1119" s="5"/>
      <c r="AP1119" s="5"/>
      <c r="AQ1119" s="5">
        <v>47.142859999999999</v>
      </c>
      <c r="AR1119" s="5">
        <v>49.190710000000003</v>
      </c>
      <c r="AS1119" s="5">
        <v>50.379269999999998</v>
      </c>
      <c r="AT1119" s="5">
        <v>50.878329999999998</v>
      </c>
      <c r="AU1119" s="5">
        <v>53.65551</v>
      </c>
      <c r="AV1119" s="5">
        <v>53.142229999999998</v>
      </c>
      <c r="AW1119" s="5">
        <v>53.672319999999999</v>
      </c>
      <c r="AX1119" s="5"/>
      <c r="AY1119" s="5"/>
      <c r="AZ1119" s="5">
        <v>54.648240000000001</v>
      </c>
      <c r="BA1119" s="5"/>
      <c r="BB1119" s="5"/>
      <c r="BC1119" s="5">
        <v>53.909889999999997</v>
      </c>
      <c r="BD1119" s="5"/>
      <c r="BE1119" s="5"/>
      <c r="BF1119" s="5">
        <v>55.63017</v>
      </c>
      <c r="BG1119" s="5"/>
      <c r="BH1119" s="5">
        <v>57.25853</v>
      </c>
      <c r="BI1119" s="5"/>
      <c r="BJ1119" s="5"/>
      <c r="BK1119" s="5"/>
      <c r="BL1119" s="12"/>
    </row>
    <row r="1120" spans="1:64" ht="27.6" x14ac:dyDescent="0.3">
      <c r="A1120" s="22" t="s">
        <v>118</v>
      </c>
      <c r="B1120" s="5" t="s">
        <v>119</v>
      </c>
      <c r="C1120" s="6" t="s">
        <v>2349</v>
      </c>
      <c r="D1120" s="5" t="s">
        <v>2350</v>
      </c>
      <c r="E1120" s="5"/>
      <c r="F1120" s="5"/>
      <c r="G1120" s="5"/>
      <c r="H1120" s="5"/>
      <c r="I1120" s="5"/>
      <c r="J1120" s="5"/>
      <c r="K1120" s="5"/>
      <c r="L1120" s="5"/>
      <c r="M1120" s="5"/>
      <c r="N1120" s="5"/>
      <c r="O1120" s="5"/>
      <c r="P1120" s="5"/>
      <c r="Q1120" s="5"/>
      <c r="R1120" s="5"/>
      <c r="S1120" s="5"/>
      <c r="T1120" s="5"/>
      <c r="U1120" s="5"/>
      <c r="V1120" s="5"/>
      <c r="W1120" s="5"/>
      <c r="X1120" s="5"/>
      <c r="Y1120" s="5"/>
      <c r="Z1120" s="5"/>
      <c r="AA1120" s="5"/>
      <c r="AB1120" s="5"/>
      <c r="AC1120" s="5"/>
      <c r="AD1120" s="5"/>
      <c r="AE1120" s="5"/>
      <c r="AF1120" s="5"/>
      <c r="AG1120" s="5"/>
      <c r="AH1120" s="5"/>
      <c r="AI1120" s="5"/>
      <c r="AJ1120" s="5"/>
      <c r="AK1120" s="5"/>
      <c r="AL1120" s="5"/>
      <c r="AM1120" s="5"/>
      <c r="AN1120" s="5"/>
      <c r="AO1120" s="5"/>
      <c r="AP1120" s="5"/>
      <c r="AQ1120" s="5"/>
      <c r="AR1120" s="5"/>
      <c r="AS1120" s="5"/>
      <c r="AT1120" s="5"/>
      <c r="AU1120" s="5"/>
      <c r="AV1120" s="5"/>
      <c r="AW1120" s="5"/>
      <c r="AX1120" s="5"/>
      <c r="AY1120" s="5"/>
      <c r="AZ1120" s="5">
        <v>97.240885641645903</v>
      </c>
      <c r="BA1120" s="5">
        <v>98.308466961704895</v>
      </c>
      <c r="BB1120" s="5">
        <v>95.583866599764903</v>
      </c>
      <c r="BC1120" s="5">
        <v>93.220202850365197</v>
      </c>
      <c r="BD1120" s="5">
        <v>94.622344535185903</v>
      </c>
      <c r="BE1120" s="5">
        <v>95.266637829821406</v>
      </c>
      <c r="BF1120" s="5">
        <v>95.811909601817504</v>
      </c>
      <c r="BG1120" s="5">
        <v>107.587195711124</v>
      </c>
      <c r="BH1120" s="5">
        <v>105.446847402383</v>
      </c>
      <c r="BI1120" s="5">
        <v>66.553534757319795</v>
      </c>
      <c r="BJ1120" s="5">
        <v>88.065551636724393</v>
      </c>
      <c r="BK1120" s="5">
        <v>71.999320480008507</v>
      </c>
      <c r="BL1120" s="12"/>
    </row>
    <row r="1121" spans="1:64" x14ac:dyDescent="0.3">
      <c r="A1121" s="22" t="s">
        <v>118</v>
      </c>
      <c r="B1121" s="5" t="s">
        <v>119</v>
      </c>
      <c r="C1121" s="6" t="s">
        <v>2351</v>
      </c>
      <c r="D1121" s="5" t="s">
        <v>2352</v>
      </c>
      <c r="E1121" s="5"/>
      <c r="F1121" s="5"/>
      <c r="G1121" s="5"/>
      <c r="H1121" s="5"/>
      <c r="I1121" s="5"/>
      <c r="J1121" s="5"/>
      <c r="K1121" s="5"/>
      <c r="L1121" s="5"/>
      <c r="M1121" s="5"/>
      <c r="N1121" s="5"/>
      <c r="O1121" s="5"/>
      <c r="P1121" s="5"/>
      <c r="Q1121" s="5"/>
      <c r="R1121" s="5"/>
      <c r="S1121" s="5"/>
      <c r="T1121" s="5"/>
      <c r="U1121" s="5"/>
      <c r="V1121" s="5"/>
      <c r="W1121" s="5"/>
      <c r="X1121" s="5"/>
      <c r="Y1121" s="5"/>
      <c r="Z1121" s="5"/>
      <c r="AA1121" s="5">
        <v>26702699.893621299</v>
      </c>
      <c r="AB1121" s="5">
        <v>23709926.878849801</v>
      </c>
      <c r="AC1121" s="5">
        <v>27904640.009371702</v>
      </c>
      <c r="AD1121" s="5">
        <v>40218908.936409101</v>
      </c>
      <c r="AE1121" s="5">
        <v>48964970.029495098</v>
      </c>
      <c r="AF1121" s="5">
        <v>51855710.928869799</v>
      </c>
      <c r="AG1121" s="5">
        <v>40987771.138675198</v>
      </c>
      <c r="AH1121" s="5">
        <v>29181695.7309638</v>
      </c>
      <c r="AI1121" s="5">
        <v>33322901.1458534</v>
      </c>
      <c r="AJ1121" s="5">
        <v>49180850.964683004</v>
      </c>
      <c r="AK1121" s="5">
        <v>47553974.361073203</v>
      </c>
      <c r="AL1121" s="5">
        <v>43479297.2242826</v>
      </c>
      <c r="AM1121" s="5">
        <v>47364020.324154697</v>
      </c>
      <c r="AN1121" s="5">
        <v>49787446.114138797</v>
      </c>
      <c r="AO1121" s="5">
        <v>47547822.915115297</v>
      </c>
      <c r="AP1121" s="5">
        <v>45683870.079643801</v>
      </c>
      <c r="AQ1121" s="5">
        <v>29262889.221545499</v>
      </c>
      <c r="AR1121" s="5">
        <v>26093821.181778301</v>
      </c>
      <c r="AS1121" s="5">
        <v>31705740.176106401</v>
      </c>
      <c r="AT1121" s="5">
        <v>21233960.2081744</v>
      </c>
      <c r="AU1121" s="5">
        <v>33987802.702326298</v>
      </c>
      <c r="AV1121" s="5">
        <v>38598694.579428799</v>
      </c>
      <c r="AW1121" s="5">
        <v>45863189.282332197</v>
      </c>
      <c r="AX1121" s="5">
        <v>53660755.950889297</v>
      </c>
      <c r="AY1121" s="5">
        <v>51930800.048958801</v>
      </c>
      <c r="AZ1121" s="5">
        <v>61005979.3203905</v>
      </c>
      <c r="BA1121" s="5">
        <v>40472189.532418601</v>
      </c>
      <c r="BB1121" s="5">
        <v>49592853.267037302</v>
      </c>
      <c r="BC1121" s="5">
        <v>59010409.363531098</v>
      </c>
      <c r="BD1121" s="5">
        <v>61486103.357635498</v>
      </c>
      <c r="BE1121" s="5">
        <v>80322908.816728696</v>
      </c>
      <c r="BF1121" s="5">
        <v>33923724.261549696</v>
      </c>
      <c r="BG1121" s="5">
        <v>31502881.087904401</v>
      </c>
      <c r="BH1121" s="5">
        <v>29363904.428999901</v>
      </c>
      <c r="BI1121" s="5">
        <v>34893334.510285601</v>
      </c>
      <c r="BJ1121" s="5">
        <v>47835881.677144498</v>
      </c>
      <c r="BK1121" s="5">
        <v>38387740.386912003</v>
      </c>
      <c r="BL1121" s="12"/>
    </row>
    <row r="1122" spans="1:64" x14ac:dyDescent="0.3">
      <c r="A1122" s="22" t="s">
        <v>118</v>
      </c>
      <c r="B1122" s="5" t="s">
        <v>119</v>
      </c>
      <c r="C1122" s="6" t="s">
        <v>2353</v>
      </c>
      <c r="D1122" s="5" t="s">
        <v>2354</v>
      </c>
      <c r="E1122" s="5"/>
      <c r="F1122" s="5"/>
      <c r="G1122" s="5"/>
      <c r="H1122" s="5"/>
      <c r="I1122" s="5"/>
      <c r="J1122" s="5"/>
      <c r="K1122" s="5"/>
      <c r="L1122" s="5"/>
      <c r="M1122" s="5"/>
      <c r="N1122" s="5"/>
      <c r="O1122" s="5"/>
      <c r="P1122" s="5"/>
      <c r="Q1122" s="5"/>
      <c r="R1122" s="5"/>
      <c r="S1122" s="5"/>
      <c r="T1122" s="5"/>
      <c r="U1122" s="5"/>
      <c r="V1122" s="5"/>
      <c r="W1122" s="5"/>
      <c r="X1122" s="5"/>
      <c r="Y1122" s="5"/>
      <c r="Z1122" s="5"/>
      <c r="AA1122" s="5">
        <v>5592079.6196061801</v>
      </c>
      <c r="AB1122" s="5">
        <v>6501108.9829104198</v>
      </c>
      <c r="AC1122" s="5">
        <v>8782102.6512249298</v>
      </c>
      <c r="AD1122" s="5">
        <v>26732762.749081701</v>
      </c>
      <c r="AE1122" s="5">
        <v>40819853.721161701</v>
      </c>
      <c r="AF1122" s="5">
        <v>31138641.329013001</v>
      </c>
      <c r="AG1122" s="5">
        <v>23378753.292852499</v>
      </c>
      <c r="AH1122" s="5">
        <v>23424369.6098275</v>
      </c>
      <c r="AI1122" s="5">
        <v>31922271.133566499</v>
      </c>
      <c r="AJ1122" s="5">
        <v>24883292.492545199</v>
      </c>
      <c r="AK1122" s="5">
        <v>17603557.2449033</v>
      </c>
      <c r="AL1122" s="5">
        <v>14952425.691848399</v>
      </c>
      <c r="AM1122" s="5">
        <v>9944169.3611607905</v>
      </c>
      <c r="AN1122" s="5">
        <v>13074403.829138801</v>
      </c>
      <c r="AO1122" s="5">
        <v>15819538.644553</v>
      </c>
      <c r="AP1122" s="5">
        <v>15407941.8694067</v>
      </c>
      <c r="AQ1122" s="5">
        <v>20977906.210778698</v>
      </c>
      <c r="AR1122" s="5">
        <v>21002052.2952778</v>
      </c>
      <c r="AS1122" s="5">
        <v>18739357.276134301</v>
      </c>
      <c r="AT1122" s="5">
        <v>17232466.474972699</v>
      </c>
      <c r="AU1122" s="5">
        <v>22458364.5826343</v>
      </c>
      <c r="AV1122" s="5">
        <v>24206583.899617299</v>
      </c>
      <c r="AW1122" s="5">
        <v>27145493.180031199</v>
      </c>
      <c r="AX1122" s="5">
        <v>27649885.661089301</v>
      </c>
      <c r="AY1122" s="5">
        <v>31817688.086960699</v>
      </c>
      <c r="AZ1122" s="5">
        <v>36264984.535815597</v>
      </c>
      <c r="BA1122" s="5">
        <v>38237754.269013099</v>
      </c>
      <c r="BB1122" s="5">
        <v>27445636.605211001</v>
      </c>
      <c r="BC1122" s="5">
        <v>37492254.506844997</v>
      </c>
      <c r="BD1122" s="5">
        <v>42464790.380881801</v>
      </c>
      <c r="BE1122" s="5">
        <v>37209574.9714849</v>
      </c>
      <c r="BF1122" s="5">
        <v>33610357.668503799</v>
      </c>
      <c r="BG1122" s="5">
        <v>36205305.877296798</v>
      </c>
      <c r="BH1122" s="5">
        <v>31597705.284732699</v>
      </c>
      <c r="BI1122" s="5">
        <v>32786771.8572645</v>
      </c>
      <c r="BJ1122" s="5">
        <v>36898654.465374798</v>
      </c>
      <c r="BK1122" s="5">
        <v>45704835.668971099</v>
      </c>
      <c r="BL1122" s="12"/>
    </row>
    <row r="1123" spans="1:64" x14ac:dyDescent="0.3">
      <c r="A1123" s="22" t="s">
        <v>118</v>
      </c>
      <c r="B1123" s="5" t="s">
        <v>119</v>
      </c>
      <c r="C1123" s="6" t="s">
        <v>2355</v>
      </c>
      <c r="D1123" s="5" t="s">
        <v>2356</v>
      </c>
      <c r="E1123" s="5"/>
      <c r="F1123" s="5"/>
      <c r="G1123" s="5"/>
      <c r="H1123" s="5"/>
      <c r="I1123" s="5"/>
      <c r="J1123" s="5"/>
      <c r="K1123" s="5"/>
      <c r="L1123" s="5"/>
      <c r="M1123" s="5"/>
      <c r="N1123" s="5"/>
      <c r="O1123" s="5">
        <v>6</v>
      </c>
      <c r="P1123" s="5">
        <v>6</v>
      </c>
      <c r="Q1123" s="5">
        <v>6</v>
      </c>
      <c r="R1123" s="5">
        <v>6</v>
      </c>
      <c r="S1123" s="5">
        <v>6</v>
      </c>
      <c r="T1123" s="5">
        <v>6</v>
      </c>
      <c r="U1123" s="5">
        <v>6</v>
      </c>
      <c r="V1123" s="5">
        <v>6</v>
      </c>
      <c r="W1123" s="5">
        <v>6</v>
      </c>
      <c r="X1123" s="5">
        <v>6</v>
      </c>
      <c r="Y1123" s="5">
        <v>6</v>
      </c>
      <c r="Z1123" s="5">
        <v>6</v>
      </c>
      <c r="AA1123" s="5">
        <v>6</v>
      </c>
      <c r="AB1123" s="5">
        <v>6</v>
      </c>
      <c r="AC1123" s="5">
        <v>6</v>
      </c>
      <c r="AD1123" s="5">
        <v>6</v>
      </c>
      <c r="AE1123" s="5">
        <v>6</v>
      </c>
      <c r="AF1123" s="5">
        <v>6</v>
      </c>
      <c r="AG1123" s="5">
        <v>6</v>
      </c>
      <c r="AH1123" s="5">
        <v>6</v>
      </c>
      <c r="AI1123" s="5">
        <v>6</v>
      </c>
      <c r="AJ1123" s="5">
        <v>6</v>
      </c>
      <c r="AK1123" s="5">
        <v>6</v>
      </c>
      <c r="AL1123" s="5">
        <v>6</v>
      </c>
      <c r="AM1123" s="5">
        <v>6</v>
      </c>
      <c r="AN1123" s="5">
        <v>6</v>
      </c>
      <c r="AO1123" s="5">
        <v>6</v>
      </c>
      <c r="AP1123" s="5">
        <v>6</v>
      </c>
      <c r="AQ1123" s="5">
        <v>6</v>
      </c>
      <c r="AR1123" s="5">
        <v>6</v>
      </c>
      <c r="AS1123" s="5">
        <v>6</v>
      </c>
      <c r="AT1123" s="5">
        <v>6</v>
      </c>
      <c r="AU1123" s="5">
        <v>6</v>
      </c>
      <c r="AV1123" s="5">
        <v>6</v>
      </c>
      <c r="AW1123" s="5">
        <v>6</v>
      </c>
      <c r="AX1123" s="5">
        <v>6</v>
      </c>
      <c r="AY1123" s="5">
        <v>6</v>
      </c>
      <c r="AZ1123" s="5">
        <v>6</v>
      </c>
      <c r="BA1123" s="5">
        <v>6</v>
      </c>
      <c r="BB1123" s="5">
        <v>6</v>
      </c>
      <c r="BC1123" s="5">
        <v>6</v>
      </c>
      <c r="BD1123" s="5">
        <v>6</v>
      </c>
      <c r="BE1123" s="5">
        <v>6</v>
      </c>
      <c r="BF1123" s="5">
        <v>6</v>
      </c>
      <c r="BG1123" s="5">
        <v>6</v>
      </c>
      <c r="BH1123" s="5">
        <v>6</v>
      </c>
      <c r="BI1123" s="5">
        <v>6</v>
      </c>
      <c r="BJ1123" s="5">
        <v>6</v>
      </c>
      <c r="BK1123" s="5">
        <v>6</v>
      </c>
      <c r="BL1123" s="12">
        <v>6</v>
      </c>
    </row>
    <row r="1124" spans="1:64" x14ac:dyDescent="0.3">
      <c r="A1124" s="22" t="s">
        <v>118</v>
      </c>
      <c r="B1124" s="5" t="s">
        <v>119</v>
      </c>
      <c r="C1124" s="6" t="s">
        <v>2357</v>
      </c>
      <c r="D1124" s="5" t="s">
        <v>2358</v>
      </c>
      <c r="E1124" s="5"/>
      <c r="F1124" s="5"/>
      <c r="G1124" s="5"/>
      <c r="H1124" s="5"/>
      <c r="I1124" s="5"/>
      <c r="J1124" s="5"/>
      <c r="K1124" s="5"/>
      <c r="L1124" s="5"/>
      <c r="M1124" s="5"/>
      <c r="N1124" s="5"/>
      <c r="O1124" s="5"/>
      <c r="P1124" s="5"/>
      <c r="Q1124" s="5"/>
      <c r="R1124" s="5"/>
      <c r="S1124" s="5"/>
      <c r="T1124" s="5"/>
      <c r="U1124" s="5"/>
      <c r="V1124" s="5"/>
      <c r="W1124" s="5"/>
      <c r="X1124" s="5"/>
      <c r="Y1124" s="5"/>
      <c r="Z1124" s="5"/>
      <c r="AA1124" s="5"/>
      <c r="AB1124" s="5"/>
      <c r="AC1124" s="5"/>
      <c r="AD1124" s="5"/>
      <c r="AE1124" s="5"/>
      <c r="AF1124" s="5"/>
      <c r="AG1124" s="5"/>
      <c r="AH1124" s="5"/>
      <c r="AI1124" s="5"/>
      <c r="AJ1124" s="5"/>
      <c r="AK1124" s="5"/>
      <c r="AL1124" s="5"/>
      <c r="AM1124" s="5"/>
      <c r="AN1124" s="5"/>
      <c r="AO1124" s="5"/>
      <c r="AP1124" s="5"/>
      <c r="AQ1124" s="5"/>
      <c r="AR1124" s="5"/>
      <c r="AS1124" s="5"/>
      <c r="AT1124" s="5"/>
      <c r="AU1124" s="5"/>
      <c r="AV1124" s="5"/>
      <c r="AW1124" s="5">
        <v>0</v>
      </c>
      <c r="AX1124" s="5">
        <v>0</v>
      </c>
      <c r="AY1124" s="5">
        <v>0</v>
      </c>
      <c r="AZ1124" s="5">
        <v>0</v>
      </c>
      <c r="BA1124" s="5">
        <v>0</v>
      </c>
      <c r="BB1124" s="5">
        <v>0</v>
      </c>
      <c r="BC1124" s="5">
        <v>0</v>
      </c>
      <c r="BD1124" s="5">
        <v>0</v>
      </c>
      <c r="BE1124" s="5">
        <v>0</v>
      </c>
      <c r="BF1124" s="5">
        <v>5.5</v>
      </c>
      <c r="BG1124" s="5">
        <v>6.8</v>
      </c>
      <c r="BH1124" s="5">
        <v>6.6</v>
      </c>
      <c r="BI1124" s="5">
        <v>9.6</v>
      </c>
      <c r="BJ1124" s="5">
        <v>9.4</v>
      </c>
      <c r="BK1124" s="5">
        <v>12.2</v>
      </c>
      <c r="BL1124" s="12">
        <v>17.600000000000001</v>
      </c>
    </row>
    <row r="1125" spans="1:64" x14ac:dyDescent="0.3">
      <c r="A1125" s="22" t="s">
        <v>118</v>
      </c>
      <c r="B1125" s="5" t="s">
        <v>119</v>
      </c>
      <c r="C1125" s="6" t="s">
        <v>2359</v>
      </c>
      <c r="D1125" s="5" t="s">
        <v>2360</v>
      </c>
      <c r="E1125" s="5"/>
      <c r="F1125" s="5"/>
      <c r="G1125" s="5"/>
      <c r="H1125" s="5"/>
      <c r="I1125" s="5"/>
      <c r="J1125" s="5"/>
      <c r="K1125" s="5"/>
      <c r="L1125" s="5"/>
      <c r="M1125" s="5"/>
      <c r="N1125" s="5"/>
      <c r="O1125" s="5"/>
      <c r="P1125" s="5"/>
      <c r="Q1125" s="5"/>
      <c r="R1125" s="5"/>
      <c r="S1125" s="5"/>
      <c r="T1125" s="5"/>
      <c r="U1125" s="5"/>
      <c r="V1125" s="5"/>
      <c r="W1125" s="5"/>
      <c r="X1125" s="5"/>
      <c r="Y1125" s="5"/>
      <c r="Z1125" s="5"/>
      <c r="AA1125" s="5"/>
      <c r="AB1125" s="5"/>
      <c r="AC1125" s="5"/>
      <c r="AD1125" s="5"/>
      <c r="AE1125" s="5"/>
      <c r="AF1125" s="5"/>
      <c r="AG1125" s="5"/>
      <c r="AH1125" s="5"/>
      <c r="AI1125" s="5">
        <v>7.3</v>
      </c>
      <c r="AJ1125" s="5"/>
      <c r="AK1125" s="5"/>
      <c r="AL1125" s="5"/>
      <c r="AM1125" s="5"/>
      <c r="AN1125" s="5"/>
      <c r="AO1125" s="5"/>
      <c r="AP1125" s="5"/>
      <c r="AQ1125" s="5"/>
      <c r="AR1125" s="5"/>
      <c r="AS1125" s="5">
        <v>5.9</v>
      </c>
      <c r="AT1125" s="5"/>
      <c r="AU1125" s="5"/>
      <c r="AV1125" s="5"/>
      <c r="AW1125" s="5"/>
      <c r="AX1125" s="5"/>
      <c r="AY1125" s="5"/>
      <c r="AZ1125" s="5"/>
      <c r="BA1125" s="5"/>
      <c r="BB1125" s="5"/>
      <c r="BC1125" s="5">
        <v>5.8</v>
      </c>
      <c r="BD1125" s="5"/>
      <c r="BE1125" s="5"/>
      <c r="BF1125" s="5"/>
      <c r="BG1125" s="5"/>
      <c r="BH1125" s="5">
        <v>5.5</v>
      </c>
      <c r="BI1125" s="5"/>
      <c r="BJ1125" s="5"/>
      <c r="BK1125" s="5">
        <v>5.0999999999999996</v>
      </c>
      <c r="BL1125" s="12"/>
    </row>
    <row r="1126" spans="1:64" x14ac:dyDescent="0.3">
      <c r="A1126" s="22" t="s">
        <v>118</v>
      </c>
      <c r="B1126" s="5" t="s">
        <v>119</v>
      </c>
      <c r="C1126" s="6" t="s">
        <v>2361</v>
      </c>
      <c r="D1126" s="5" t="s">
        <v>2362</v>
      </c>
      <c r="E1126" s="5"/>
      <c r="F1126" s="5"/>
      <c r="G1126" s="5"/>
      <c r="H1126" s="5"/>
      <c r="I1126" s="5"/>
      <c r="J1126" s="5"/>
      <c r="K1126" s="5"/>
      <c r="L1126" s="5"/>
      <c r="M1126" s="5"/>
      <c r="N1126" s="5"/>
      <c r="O1126" s="5"/>
      <c r="P1126" s="5"/>
      <c r="Q1126" s="5"/>
      <c r="R1126" s="5"/>
      <c r="S1126" s="5"/>
      <c r="T1126" s="5"/>
      <c r="U1126" s="5"/>
      <c r="V1126" s="5"/>
      <c r="W1126" s="5"/>
      <c r="X1126" s="5"/>
      <c r="Y1126" s="5"/>
      <c r="Z1126" s="5"/>
      <c r="AA1126" s="5"/>
      <c r="AB1126" s="5"/>
      <c r="AC1126" s="5"/>
      <c r="AD1126" s="5"/>
      <c r="AE1126" s="5"/>
      <c r="AF1126" s="5"/>
      <c r="AG1126" s="5"/>
      <c r="AH1126" s="5"/>
      <c r="AI1126" s="5"/>
      <c r="AJ1126" s="5"/>
      <c r="AK1126" s="5"/>
      <c r="AL1126" s="5"/>
      <c r="AM1126" s="5"/>
      <c r="AN1126" s="5"/>
      <c r="AO1126" s="5"/>
      <c r="AP1126" s="5"/>
      <c r="AQ1126" s="5"/>
      <c r="AR1126" s="5"/>
      <c r="AS1126" s="5"/>
      <c r="AT1126" s="5"/>
      <c r="AU1126" s="5"/>
      <c r="AV1126" s="5"/>
      <c r="AW1126" s="5"/>
      <c r="AX1126" s="5">
        <v>7</v>
      </c>
      <c r="AY1126" s="5">
        <v>7</v>
      </c>
      <c r="AZ1126" s="5">
        <v>7</v>
      </c>
      <c r="BA1126" s="5">
        <v>7</v>
      </c>
      <c r="BB1126" s="5">
        <v>7</v>
      </c>
      <c r="BC1126" s="5">
        <v>7</v>
      </c>
      <c r="BD1126" s="5">
        <v>12</v>
      </c>
      <c r="BE1126" s="5">
        <v>13</v>
      </c>
      <c r="BF1126" s="5">
        <v>13</v>
      </c>
      <c r="BG1126" s="5">
        <v>15</v>
      </c>
      <c r="BH1126" s="5">
        <v>15</v>
      </c>
      <c r="BI1126" s="5">
        <v>15</v>
      </c>
      <c r="BJ1126" s="5">
        <v>15</v>
      </c>
      <c r="BK1126" s="5">
        <v>15</v>
      </c>
      <c r="BL1126" s="12">
        <v>15</v>
      </c>
    </row>
    <row r="1127" spans="1:64" x14ac:dyDescent="0.3">
      <c r="A1127" s="22" t="s">
        <v>118</v>
      </c>
      <c r="B1127" s="5" t="s">
        <v>119</v>
      </c>
      <c r="C1127" s="6" t="s">
        <v>2363</v>
      </c>
      <c r="D1127" s="5" t="s">
        <v>2364</v>
      </c>
      <c r="E1127" s="5"/>
      <c r="F1127" s="5"/>
      <c r="G1127" s="5"/>
      <c r="H1127" s="5"/>
      <c r="I1127" s="5"/>
      <c r="J1127" s="5"/>
      <c r="K1127" s="5"/>
      <c r="L1127" s="5"/>
      <c r="M1127" s="5"/>
      <c r="N1127" s="5"/>
      <c r="O1127" s="5"/>
      <c r="P1127" s="5"/>
      <c r="Q1127" s="5"/>
      <c r="R1127" s="5"/>
      <c r="S1127" s="5"/>
      <c r="T1127" s="5"/>
      <c r="U1127" s="5"/>
      <c r="V1127" s="5"/>
      <c r="W1127" s="5"/>
      <c r="X1127" s="5"/>
      <c r="Y1127" s="5"/>
      <c r="Z1127" s="5"/>
      <c r="AA1127" s="5"/>
      <c r="AB1127" s="5"/>
      <c r="AC1127" s="5"/>
      <c r="AD1127" s="5"/>
      <c r="AE1127" s="5"/>
      <c r="AF1127" s="5"/>
      <c r="AG1127" s="5"/>
      <c r="AH1127" s="5"/>
      <c r="AI1127" s="5"/>
      <c r="AJ1127" s="5"/>
      <c r="AK1127" s="5"/>
      <c r="AL1127" s="5"/>
      <c r="AM1127" s="5"/>
      <c r="AN1127" s="5"/>
      <c r="AO1127" s="5"/>
      <c r="AP1127" s="5"/>
      <c r="AQ1127" s="5"/>
      <c r="AR1127" s="5"/>
      <c r="AS1127" s="5"/>
      <c r="AT1127" s="5"/>
      <c r="AU1127" s="5"/>
      <c r="AV1127" s="5"/>
      <c r="AW1127" s="5">
        <v>4</v>
      </c>
      <c r="AX1127" s="5">
        <v>4</v>
      </c>
      <c r="AY1127" s="5">
        <v>4</v>
      </c>
      <c r="AZ1127" s="5">
        <v>4</v>
      </c>
      <c r="BA1127" s="5">
        <v>4</v>
      </c>
      <c r="BB1127" s="5">
        <v>4</v>
      </c>
      <c r="BC1127" s="5">
        <v>4</v>
      </c>
      <c r="BD1127" s="5">
        <v>4</v>
      </c>
      <c r="BE1127" s="5">
        <v>4</v>
      </c>
      <c r="BF1127" s="5">
        <v>4</v>
      </c>
      <c r="BG1127" s="5">
        <v>4</v>
      </c>
      <c r="BH1127" s="5">
        <v>4</v>
      </c>
      <c r="BI1127" s="5">
        <v>4</v>
      </c>
      <c r="BJ1127" s="5">
        <v>4</v>
      </c>
      <c r="BK1127" s="5">
        <v>4</v>
      </c>
      <c r="BL1127" s="12">
        <v>4</v>
      </c>
    </row>
    <row r="1128" spans="1:64" x14ac:dyDescent="0.3">
      <c r="A1128" s="22" t="s">
        <v>118</v>
      </c>
      <c r="B1128" s="5" t="s">
        <v>119</v>
      </c>
      <c r="C1128" s="6" t="s">
        <v>2365</v>
      </c>
      <c r="D1128" s="5" t="s">
        <v>2366</v>
      </c>
      <c r="E1128" s="5"/>
      <c r="F1128" s="5"/>
      <c r="G1128" s="5"/>
      <c r="H1128" s="5"/>
      <c r="I1128" s="5"/>
      <c r="J1128" s="5"/>
      <c r="K1128" s="5"/>
      <c r="L1128" s="5"/>
      <c r="M1128" s="5"/>
      <c r="N1128" s="5"/>
      <c r="O1128" s="5"/>
      <c r="P1128" s="5"/>
      <c r="Q1128" s="5"/>
      <c r="R1128" s="5"/>
      <c r="S1128" s="5"/>
      <c r="T1128" s="5"/>
      <c r="U1128" s="5"/>
      <c r="V1128" s="5"/>
      <c r="W1128" s="5"/>
      <c r="X1128" s="5"/>
      <c r="Y1128" s="5"/>
      <c r="Z1128" s="5"/>
      <c r="AA1128" s="5"/>
      <c r="AB1128" s="5"/>
      <c r="AC1128" s="5"/>
      <c r="AD1128" s="5"/>
      <c r="AE1128" s="5"/>
      <c r="AF1128" s="5"/>
      <c r="AG1128" s="5"/>
      <c r="AH1128" s="5"/>
      <c r="AI1128" s="5"/>
      <c r="AJ1128" s="5"/>
      <c r="AK1128" s="5"/>
      <c r="AL1128" s="5"/>
      <c r="AM1128" s="5"/>
      <c r="AN1128" s="5"/>
      <c r="AO1128" s="5"/>
      <c r="AP1128" s="5"/>
      <c r="AQ1128" s="5"/>
      <c r="AR1128" s="5"/>
      <c r="AS1128" s="5"/>
      <c r="AT1128" s="5"/>
      <c r="AU1128" s="5"/>
      <c r="AV1128" s="5"/>
      <c r="AW1128" s="5"/>
      <c r="AX1128" s="5">
        <v>0</v>
      </c>
      <c r="AY1128" s="5">
        <v>0</v>
      </c>
      <c r="AZ1128" s="5">
        <v>0</v>
      </c>
      <c r="BA1128" s="5">
        <v>0</v>
      </c>
      <c r="BB1128" s="5">
        <v>0</v>
      </c>
      <c r="BC1128" s="5">
        <v>0</v>
      </c>
      <c r="BD1128" s="5">
        <v>0</v>
      </c>
      <c r="BE1128" s="5">
        <v>0</v>
      </c>
      <c r="BF1128" s="5">
        <v>0</v>
      </c>
      <c r="BG1128" s="5">
        <v>0</v>
      </c>
      <c r="BH1128" s="5">
        <v>0</v>
      </c>
      <c r="BI1128" s="5">
        <v>0</v>
      </c>
      <c r="BJ1128" s="5">
        <v>0</v>
      </c>
      <c r="BK1128" s="5">
        <v>0</v>
      </c>
      <c r="BL1128" s="12">
        <v>0</v>
      </c>
    </row>
    <row r="1129" spans="1:64" x14ac:dyDescent="0.3">
      <c r="A1129" s="22" t="s">
        <v>118</v>
      </c>
      <c r="B1129" s="5" t="s">
        <v>119</v>
      </c>
      <c r="C1129" s="6" t="s">
        <v>2367</v>
      </c>
      <c r="D1129" s="5" t="s">
        <v>2368</v>
      </c>
      <c r="E1129" s="5"/>
      <c r="F1129" s="5"/>
      <c r="G1129" s="5"/>
      <c r="H1129" s="5"/>
      <c r="I1129" s="5"/>
      <c r="J1129" s="5"/>
      <c r="K1129" s="5"/>
      <c r="L1129" s="5"/>
      <c r="M1129" s="5"/>
      <c r="N1129" s="5"/>
      <c r="O1129" s="5"/>
      <c r="P1129" s="5"/>
      <c r="Q1129" s="5"/>
      <c r="R1129" s="5"/>
      <c r="S1129" s="5"/>
      <c r="T1129" s="5"/>
      <c r="U1129" s="5"/>
      <c r="V1129" s="5"/>
      <c r="W1129" s="5"/>
      <c r="X1129" s="5"/>
      <c r="Y1129" s="5"/>
      <c r="Z1129" s="5"/>
      <c r="AA1129" s="5"/>
      <c r="AB1129" s="5"/>
      <c r="AC1129" s="5"/>
      <c r="AD1129" s="5"/>
      <c r="AE1129" s="5"/>
      <c r="AF1129" s="5"/>
      <c r="AG1129" s="5"/>
      <c r="AH1129" s="5"/>
      <c r="AI1129" s="5"/>
      <c r="AJ1129" s="5"/>
      <c r="AK1129" s="5"/>
      <c r="AL1129" s="5">
        <v>38.077129999999997</v>
      </c>
      <c r="AM1129" s="5"/>
      <c r="AN1129" s="5"/>
      <c r="AO1129" s="5"/>
      <c r="AP1129" s="5">
        <v>47.645850000000003</v>
      </c>
      <c r="AQ1129" s="5"/>
      <c r="AR1129" s="5">
        <v>53.488930000000003</v>
      </c>
      <c r="AS1129" s="5">
        <v>44.92989</v>
      </c>
      <c r="AT1129" s="5"/>
      <c r="AU1129" s="5"/>
      <c r="AV1129" s="5"/>
      <c r="AW1129" s="5"/>
      <c r="AX1129" s="5"/>
      <c r="AY1129" s="5"/>
      <c r="AZ1129" s="5"/>
      <c r="BA1129" s="5"/>
      <c r="BB1129" s="5">
        <v>89.438010000000006</v>
      </c>
      <c r="BC1129" s="5"/>
      <c r="BD1129" s="5"/>
      <c r="BE1129" s="5"/>
      <c r="BF1129" s="5"/>
      <c r="BG1129" s="5"/>
      <c r="BH1129" s="5"/>
      <c r="BI1129" s="5"/>
      <c r="BJ1129" s="5"/>
      <c r="BK1129" s="5"/>
      <c r="BL1129" s="12"/>
    </row>
    <row r="1130" spans="1:64" x14ac:dyDescent="0.3">
      <c r="A1130" s="22" t="s">
        <v>118</v>
      </c>
      <c r="B1130" s="5" t="s">
        <v>119</v>
      </c>
      <c r="C1130" s="6" t="s">
        <v>2369</v>
      </c>
      <c r="D1130" s="5" t="s">
        <v>2370</v>
      </c>
      <c r="E1130" s="5"/>
      <c r="F1130" s="5"/>
      <c r="G1130" s="5"/>
      <c r="H1130" s="5"/>
      <c r="I1130" s="5"/>
      <c r="J1130" s="5"/>
      <c r="K1130" s="5"/>
      <c r="L1130" s="5"/>
      <c r="M1130" s="5"/>
      <c r="N1130" s="5"/>
      <c r="O1130" s="5"/>
      <c r="P1130" s="5"/>
      <c r="Q1130" s="5"/>
      <c r="R1130" s="5"/>
      <c r="S1130" s="5"/>
      <c r="T1130" s="5"/>
      <c r="U1130" s="5"/>
      <c r="V1130" s="5"/>
      <c r="W1130" s="5"/>
      <c r="X1130" s="5"/>
      <c r="Y1130" s="5"/>
      <c r="Z1130" s="5"/>
      <c r="AA1130" s="5"/>
      <c r="AB1130" s="5"/>
      <c r="AC1130" s="5"/>
      <c r="AD1130" s="5"/>
      <c r="AE1130" s="5"/>
      <c r="AF1130" s="5"/>
      <c r="AG1130" s="5"/>
      <c r="AH1130" s="5"/>
      <c r="AI1130" s="5"/>
      <c r="AJ1130" s="5"/>
      <c r="AK1130" s="5"/>
      <c r="AL1130" s="5">
        <v>38.087150000000001</v>
      </c>
      <c r="AM1130" s="5"/>
      <c r="AN1130" s="5"/>
      <c r="AO1130" s="5"/>
      <c r="AP1130" s="5">
        <v>50</v>
      </c>
      <c r="AQ1130" s="5"/>
      <c r="AR1130" s="5">
        <v>55.716430000000003</v>
      </c>
      <c r="AS1130" s="5">
        <v>45.622689999999999</v>
      </c>
      <c r="AT1130" s="5"/>
      <c r="AU1130" s="5"/>
      <c r="AV1130" s="5"/>
      <c r="AW1130" s="5"/>
      <c r="AX1130" s="5"/>
      <c r="AY1130" s="5"/>
      <c r="AZ1130" s="5"/>
      <c r="BA1130" s="5"/>
      <c r="BB1130" s="5">
        <v>89.085949999999997</v>
      </c>
      <c r="BC1130" s="5"/>
      <c r="BD1130" s="5"/>
      <c r="BE1130" s="5"/>
      <c r="BF1130" s="5"/>
      <c r="BG1130" s="5"/>
      <c r="BH1130" s="5"/>
      <c r="BI1130" s="5"/>
      <c r="BJ1130" s="5"/>
      <c r="BK1130" s="5"/>
      <c r="BL1130" s="12"/>
    </row>
    <row r="1131" spans="1:64" x14ac:dyDescent="0.3">
      <c r="A1131" s="22" t="s">
        <v>118</v>
      </c>
      <c r="B1131" s="5" t="s">
        <v>119</v>
      </c>
      <c r="C1131" s="6" t="s">
        <v>2371</v>
      </c>
      <c r="D1131" s="5" t="s">
        <v>2372</v>
      </c>
      <c r="E1131" s="5"/>
      <c r="F1131" s="5"/>
      <c r="G1131" s="5"/>
      <c r="H1131" s="5"/>
      <c r="I1131" s="5"/>
      <c r="J1131" s="5"/>
      <c r="K1131" s="5"/>
      <c r="L1131" s="5"/>
      <c r="M1131" s="5"/>
      <c r="N1131" s="5"/>
      <c r="O1131" s="5"/>
      <c r="P1131" s="5"/>
      <c r="Q1131" s="5"/>
      <c r="R1131" s="5"/>
      <c r="S1131" s="5"/>
      <c r="T1131" s="5"/>
      <c r="U1131" s="5"/>
      <c r="V1131" s="5"/>
      <c r="W1131" s="5"/>
      <c r="X1131" s="5"/>
      <c r="Y1131" s="5"/>
      <c r="Z1131" s="5"/>
      <c r="AA1131" s="5"/>
      <c r="AB1131" s="5"/>
      <c r="AC1131" s="5"/>
      <c r="AD1131" s="5"/>
      <c r="AE1131" s="5"/>
      <c r="AF1131" s="5"/>
      <c r="AG1131" s="5"/>
      <c r="AH1131" s="5"/>
      <c r="AI1131" s="5"/>
      <c r="AJ1131" s="5"/>
      <c r="AK1131" s="5"/>
      <c r="AL1131" s="5">
        <v>38.067889999999998</v>
      </c>
      <c r="AM1131" s="5"/>
      <c r="AN1131" s="5"/>
      <c r="AO1131" s="5"/>
      <c r="AP1131" s="5">
        <v>45.334690000000002</v>
      </c>
      <c r="AQ1131" s="5"/>
      <c r="AR1131" s="5">
        <v>51.416629999999998</v>
      </c>
      <c r="AS1131" s="5">
        <v>44.252409999999998</v>
      </c>
      <c r="AT1131" s="5"/>
      <c r="AU1131" s="5"/>
      <c r="AV1131" s="5"/>
      <c r="AW1131" s="5"/>
      <c r="AX1131" s="5"/>
      <c r="AY1131" s="5"/>
      <c r="AZ1131" s="5"/>
      <c r="BA1131" s="5"/>
      <c r="BB1131" s="5">
        <v>89.764110000000002</v>
      </c>
      <c r="BC1131" s="5"/>
      <c r="BD1131" s="5"/>
      <c r="BE1131" s="5"/>
      <c r="BF1131" s="5"/>
      <c r="BG1131" s="5"/>
      <c r="BH1131" s="5"/>
      <c r="BI1131" s="5"/>
      <c r="BJ1131" s="5"/>
      <c r="BK1131" s="5"/>
      <c r="BL1131" s="12"/>
    </row>
    <row r="1132" spans="1:64" x14ac:dyDescent="0.3">
      <c r="A1132" s="22" t="s">
        <v>118</v>
      </c>
      <c r="B1132" s="5" t="s">
        <v>119</v>
      </c>
      <c r="C1132" s="6" t="s">
        <v>2373</v>
      </c>
      <c r="D1132" s="5" t="s">
        <v>2374</v>
      </c>
      <c r="E1132" s="5"/>
      <c r="F1132" s="5"/>
      <c r="G1132" s="5"/>
      <c r="H1132" s="5"/>
      <c r="I1132" s="5"/>
      <c r="J1132" s="5"/>
      <c r="K1132" s="5"/>
      <c r="L1132" s="5"/>
      <c r="M1132" s="5"/>
      <c r="N1132" s="5"/>
      <c r="O1132" s="5"/>
      <c r="P1132" s="5"/>
      <c r="Q1132" s="5"/>
      <c r="R1132" s="5"/>
      <c r="S1132" s="5"/>
      <c r="T1132" s="5"/>
      <c r="U1132" s="5"/>
      <c r="V1132" s="5"/>
      <c r="W1132" s="5"/>
      <c r="X1132" s="5"/>
      <c r="Y1132" s="5"/>
      <c r="Z1132" s="5"/>
      <c r="AA1132" s="5"/>
      <c r="AB1132" s="5"/>
      <c r="AC1132" s="5"/>
      <c r="AD1132" s="5"/>
      <c r="AE1132" s="5"/>
      <c r="AF1132" s="5"/>
      <c r="AG1132" s="5"/>
      <c r="AH1132" s="5"/>
      <c r="AI1132" s="5"/>
      <c r="AJ1132" s="5"/>
      <c r="AK1132" s="5"/>
      <c r="AL1132" s="5"/>
      <c r="AM1132" s="5"/>
      <c r="AN1132" s="5"/>
      <c r="AO1132" s="5"/>
      <c r="AP1132" s="5"/>
      <c r="AQ1132" s="5"/>
      <c r="AR1132" s="5"/>
      <c r="AS1132" s="5"/>
      <c r="AT1132" s="5"/>
      <c r="AU1132" s="5"/>
      <c r="AV1132" s="5"/>
      <c r="AW1132" s="5"/>
      <c r="AX1132" s="5"/>
      <c r="AY1132" s="5"/>
      <c r="AZ1132" s="5"/>
      <c r="BA1132" s="5"/>
      <c r="BB1132" s="5"/>
      <c r="BC1132" s="5">
        <v>13.1</v>
      </c>
      <c r="BD1132" s="5"/>
      <c r="BE1132" s="5"/>
      <c r="BF1132" s="5"/>
      <c r="BG1132" s="5"/>
      <c r="BH1132" s="5"/>
      <c r="BI1132" s="5"/>
      <c r="BJ1132" s="5"/>
      <c r="BK1132" s="5"/>
      <c r="BL1132" s="12"/>
    </row>
    <row r="1133" spans="1:64" ht="27.6" x14ac:dyDescent="0.3">
      <c r="A1133" s="22" t="s">
        <v>118</v>
      </c>
      <c r="B1133" s="5" t="s">
        <v>119</v>
      </c>
      <c r="C1133" s="6" t="s">
        <v>2375</v>
      </c>
      <c r="D1133" s="5" t="s">
        <v>2376</v>
      </c>
      <c r="E1133" s="5"/>
      <c r="F1133" s="5"/>
      <c r="G1133" s="5"/>
      <c r="H1133" s="5"/>
      <c r="I1133" s="5"/>
      <c r="J1133" s="5"/>
      <c r="K1133" s="5"/>
      <c r="L1133" s="5"/>
      <c r="M1133" s="5"/>
      <c r="N1133" s="5"/>
      <c r="O1133" s="5"/>
      <c r="P1133" s="5"/>
      <c r="Q1133" s="5"/>
      <c r="R1133" s="5"/>
      <c r="S1133" s="5"/>
      <c r="T1133" s="5"/>
      <c r="U1133" s="5"/>
      <c r="V1133" s="5"/>
      <c r="W1133" s="5"/>
      <c r="X1133" s="5"/>
      <c r="Y1133" s="5"/>
      <c r="Z1133" s="5"/>
      <c r="AA1133" s="5"/>
      <c r="AB1133" s="5"/>
      <c r="AC1133" s="5"/>
      <c r="AD1133" s="5"/>
      <c r="AE1133" s="5"/>
      <c r="AF1133" s="5"/>
      <c r="AG1133" s="5"/>
      <c r="AH1133" s="5"/>
      <c r="AI1133" s="5"/>
      <c r="AJ1133" s="5"/>
      <c r="AK1133" s="5"/>
      <c r="AL1133" s="5"/>
      <c r="AM1133" s="5"/>
      <c r="AN1133" s="5"/>
      <c r="AO1133" s="5"/>
      <c r="AP1133" s="5"/>
      <c r="AQ1133" s="5"/>
      <c r="AR1133" s="5"/>
      <c r="AS1133" s="5"/>
      <c r="AT1133" s="5"/>
      <c r="AU1133" s="5"/>
      <c r="AV1133" s="5"/>
      <c r="AW1133" s="5"/>
      <c r="AX1133" s="5"/>
      <c r="AY1133" s="5"/>
      <c r="AZ1133" s="5"/>
      <c r="BA1133" s="5"/>
      <c r="BB1133" s="5"/>
      <c r="BC1133" s="5"/>
      <c r="BD1133" s="5"/>
      <c r="BE1133" s="5"/>
      <c r="BF1133" s="5"/>
      <c r="BG1133" s="5"/>
      <c r="BH1133" s="5"/>
      <c r="BI1133" s="5"/>
      <c r="BJ1133" s="5"/>
      <c r="BK1133" s="5"/>
      <c r="BL1133" s="12"/>
    </row>
    <row r="1134" spans="1:64" ht="27.6" x14ac:dyDescent="0.3">
      <c r="A1134" s="22" t="s">
        <v>118</v>
      </c>
      <c r="B1134" s="5" t="s">
        <v>119</v>
      </c>
      <c r="C1134" s="6" t="s">
        <v>2377</v>
      </c>
      <c r="D1134" s="5" t="s">
        <v>2378</v>
      </c>
      <c r="E1134" s="5"/>
      <c r="F1134" s="5"/>
      <c r="G1134" s="5"/>
      <c r="H1134" s="5"/>
      <c r="I1134" s="5"/>
      <c r="J1134" s="5"/>
      <c r="K1134" s="5"/>
      <c r="L1134" s="5"/>
      <c r="M1134" s="5"/>
      <c r="N1134" s="5"/>
      <c r="O1134" s="5"/>
      <c r="P1134" s="5"/>
      <c r="Q1134" s="5"/>
      <c r="R1134" s="5"/>
      <c r="S1134" s="5"/>
      <c r="T1134" s="5"/>
      <c r="U1134" s="5"/>
      <c r="V1134" s="5"/>
      <c r="W1134" s="5"/>
      <c r="X1134" s="5"/>
      <c r="Y1134" s="5"/>
      <c r="Z1134" s="5"/>
      <c r="AA1134" s="5"/>
      <c r="AB1134" s="5"/>
      <c r="AC1134" s="5"/>
      <c r="AD1134" s="5"/>
      <c r="AE1134" s="5"/>
      <c r="AF1134" s="5"/>
      <c r="AG1134" s="5"/>
      <c r="AH1134" s="5"/>
      <c r="AI1134" s="5"/>
      <c r="AJ1134" s="5"/>
      <c r="AK1134" s="5"/>
      <c r="AL1134" s="5"/>
      <c r="AM1134" s="5"/>
      <c r="AN1134" s="5"/>
      <c r="AO1134" s="5"/>
      <c r="AP1134" s="5"/>
      <c r="AQ1134" s="5"/>
      <c r="AR1134" s="5"/>
      <c r="AS1134" s="5"/>
      <c r="AT1134" s="5"/>
      <c r="AU1134" s="5"/>
      <c r="AV1134" s="5"/>
      <c r="AW1134" s="5"/>
      <c r="AX1134" s="5"/>
      <c r="AY1134" s="5"/>
      <c r="AZ1134" s="5"/>
      <c r="BA1134" s="5"/>
      <c r="BB1134" s="5"/>
      <c r="BC1134" s="5"/>
      <c r="BD1134" s="5"/>
      <c r="BE1134" s="5"/>
      <c r="BF1134" s="5"/>
      <c r="BG1134" s="5"/>
      <c r="BH1134" s="5"/>
      <c r="BI1134" s="5"/>
      <c r="BJ1134" s="5"/>
      <c r="BK1134" s="5"/>
      <c r="BL1134" s="12"/>
    </row>
    <row r="1135" spans="1:64" ht="27.6" x14ac:dyDescent="0.3">
      <c r="A1135" s="22" t="s">
        <v>118</v>
      </c>
      <c r="B1135" s="5" t="s">
        <v>119</v>
      </c>
      <c r="C1135" s="6" t="s">
        <v>2379</v>
      </c>
      <c r="D1135" s="5" t="s">
        <v>2380</v>
      </c>
      <c r="E1135" s="5"/>
      <c r="F1135" s="5"/>
      <c r="G1135" s="5"/>
      <c r="H1135" s="5"/>
      <c r="I1135" s="5"/>
      <c r="J1135" s="5"/>
      <c r="K1135" s="5"/>
      <c r="L1135" s="5"/>
      <c r="M1135" s="5"/>
      <c r="N1135" s="5"/>
      <c r="O1135" s="5"/>
      <c r="P1135" s="5"/>
      <c r="Q1135" s="5"/>
      <c r="R1135" s="5"/>
      <c r="S1135" s="5"/>
      <c r="T1135" s="5"/>
      <c r="U1135" s="5"/>
      <c r="V1135" s="5"/>
      <c r="W1135" s="5"/>
      <c r="X1135" s="5"/>
      <c r="Y1135" s="5"/>
      <c r="Z1135" s="5"/>
      <c r="AA1135" s="5"/>
      <c r="AB1135" s="5"/>
      <c r="AC1135" s="5"/>
      <c r="AD1135" s="5"/>
      <c r="AE1135" s="5"/>
      <c r="AF1135" s="5"/>
      <c r="AG1135" s="5"/>
      <c r="AH1135" s="5"/>
      <c r="AI1135" s="5"/>
      <c r="AJ1135" s="5"/>
      <c r="AK1135" s="5"/>
      <c r="AL1135" s="5"/>
      <c r="AM1135" s="5"/>
      <c r="AN1135" s="5"/>
      <c r="AO1135" s="5"/>
      <c r="AP1135" s="5"/>
      <c r="AQ1135" s="5"/>
      <c r="AR1135" s="5"/>
      <c r="AS1135" s="5"/>
      <c r="AT1135" s="5"/>
      <c r="AU1135" s="5"/>
      <c r="AV1135" s="5"/>
      <c r="AW1135" s="5"/>
      <c r="AX1135" s="5"/>
      <c r="AY1135" s="5"/>
      <c r="AZ1135" s="5"/>
      <c r="BA1135" s="5"/>
      <c r="BB1135" s="5"/>
      <c r="BC1135" s="5"/>
      <c r="BD1135" s="5"/>
      <c r="BE1135" s="5"/>
      <c r="BF1135" s="5"/>
      <c r="BG1135" s="5"/>
      <c r="BH1135" s="5"/>
      <c r="BI1135" s="5"/>
      <c r="BJ1135" s="5"/>
      <c r="BK1135" s="5"/>
      <c r="BL1135" s="12"/>
    </row>
    <row r="1136" spans="1:64" ht="27.6" x14ac:dyDescent="0.3">
      <c r="A1136" s="22" t="s">
        <v>118</v>
      </c>
      <c r="B1136" s="5" t="s">
        <v>119</v>
      </c>
      <c r="C1136" s="6" t="s">
        <v>2381</v>
      </c>
      <c r="D1136" s="5" t="s">
        <v>2382</v>
      </c>
      <c r="E1136" s="5"/>
      <c r="F1136" s="5"/>
      <c r="G1136" s="5"/>
      <c r="H1136" s="5"/>
      <c r="I1136" s="5"/>
      <c r="J1136" s="5"/>
      <c r="K1136" s="5"/>
      <c r="L1136" s="5"/>
      <c r="M1136" s="5"/>
      <c r="N1136" s="5"/>
      <c r="O1136" s="5"/>
      <c r="P1136" s="5"/>
      <c r="Q1136" s="5"/>
      <c r="R1136" s="5"/>
      <c r="S1136" s="5"/>
      <c r="T1136" s="5"/>
      <c r="U1136" s="5"/>
      <c r="V1136" s="5"/>
      <c r="W1136" s="5"/>
      <c r="X1136" s="5"/>
      <c r="Y1136" s="5"/>
      <c r="Z1136" s="5"/>
      <c r="AA1136" s="5"/>
      <c r="AB1136" s="5"/>
      <c r="AC1136" s="5"/>
      <c r="AD1136" s="5"/>
      <c r="AE1136" s="5"/>
      <c r="AF1136" s="5"/>
      <c r="AG1136" s="5"/>
      <c r="AH1136" s="5"/>
      <c r="AI1136" s="5"/>
      <c r="AJ1136" s="5"/>
      <c r="AK1136" s="5"/>
      <c r="AL1136" s="5"/>
      <c r="AM1136" s="5"/>
      <c r="AN1136" s="5"/>
      <c r="AO1136" s="5"/>
      <c r="AP1136" s="5"/>
      <c r="AQ1136" s="5"/>
      <c r="AR1136" s="5"/>
      <c r="AS1136" s="5"/>
      <c r="AT1136" s="5"/>
      <c r="AU1136" s="5"/>
      <c r="AV1136" s="5"/>
      <c r="AW1136" s="5"/>
      <c r="AX1136" s="5"/>
      <c r="AY1136" s="5"/>
      <c r="AZ1136" s="5"/>
      <c r="BA1136" s="5"/>
      <c r="BB1136" s="5"/>
      <c r="BC1136" s="5"/>
      <c r="BD1136" s="5"/>
      <c r="BE1136" s="5"/>
      <c r="BF1136" s="5"/>
      <c r="BG1136" s="5"/>
      <c r="BH1136" s="5"/>
      <c r="BI1136" s="5"/>
      <c r="BJ1136" s="5"/>
      <c r="BK1136" s="5"/>
      <c r="BL1136" s="12"/>
    </row>
    <row r="1137" spans="1:64" x14ac:dyDescent="0.3">
      <c r="A1137" s="22" t="s">
        <v>118</v>
      </c>
      <c r="B1137" s="5" t="s">
        <v>119</v>
      </c>
      <c r="C1137" s="6" t="s">
        <v>2383</v>
      </c>
      <c r="D1137" s="5" t="s">
        <v>2384</v>
      </c>
      <c r="E1137" s="5"/>
      <c r="F1137" s="5"/>
      <c r="G1137" s="5"/>
      <c r="H1137" s="5"/>
      <c r="I1137" s="5"/>
      <c r="J1137" s="5"/>
      <c r="K1137" s="5"/>
      <c r="L1137" s="5"/>
      <c r="M1137" s="5"/>
      <c r="N1137" s="5"/>
      <c r="O1137" s="5"/>
      <c r="P1137" s="5"/>
      <c r="Q1137" s="5"/>
      <c r="R1137" s="5"/>
      <c r="S1137" s="5"/>
      <c r="T1137" s="5"/>
      <c r="U1137" s="5"/>
      <c r="V1137" s="5"/>
      <c r="W1137" s="5"/>
      <c r="X1137" s="5"/>
      <c r="Y1137" s="5"/>
      <c r="Z1137" s="5"/>
      <c r="AA1137" s="5"/>
      <c r="AB1137" s="5"/>
      <c r="AC1137" s="5"/>
      <c r="AD1137" s="5"/>
      <c r="AE1137" s="5"/>
      <c r="AF1137" s="5"/>
      <c r="AG1137" s="5"/>
      <c r="AH1137" s="5"/>
      <c r="AI1137" s="5">
        <v>4.3</v>
      </c>
      <c r="AJ1137" s="5"/>
      <c r="AK1137" s="5"/>
      <c r="AL1137" s="5"/>
      <c r="AM1137" s="5"/>
      <c r="AN1137" s="5"/>
      <c r="AO1137" s="5"/>
      <c r="AP1137" s="5"/>
      <c r="AQ1137" s="5"/>
      <c r="AR1137" s="5">
        <v>0</v>
      </c>
      <c r="AS1137" s="5">
        <v>0</v>
      </c>
      <c r="AT1137" s="5">
        <v>0</v>
      </c>
      <c r="AU1137" s="5">
        <v>1.9</v>
      </c>
      <c r="AV1137" s="5">
        <v>1.9</v>
      </c>
      <c r="AW1137" s="5">
        <v>3.8</v>
      </c>
      <c r="AX1137" s="5">
        <v>3.8</v>
      </c>
      <c r="AY1137" s="5">
        <v>3.8</v>
      </c>
      <c r="AZ1137" s="5">
        <v>3.8</v>
      </c>
      <c r="BA1137" s="5">
        <v>3.8</v>
      </c>
      <c r="BB1137" s="5">
        <v>3.8</v>
      </c>
      <c r="BC1137" s="5">
        <v>3.8</v>
      </c>
      <c r="BD1137" s="5">
        <v>1.9</v>
      </c>
      <c r="BE1137" s="5">
        <v>0</v>
      </c>
      <c r="BF1137" s="5">
        <v>0</v>
      </c>
      <c r="BG1137" s="5">
        <v>0</v>
      </c>
      <c r="BH1137" s="5">
        <v>0</v>
      </c>
      <c r="BI1137" s="5">
        <v>0</v>
      </c>
      <c r="BJ1137" s="5">
        <v>0</v>
      </c>
      <c r="BK1137" s="5">
        <v>0</v>
      </c>
      <c r="BL1137" s="12">
        <v>0</v>
      </c>
    </row>
    <row r="1138" spans="1:64" ht="27.6" x14ac:dyDescent="0.3">
      <c r="A1138" s="22" t="s">
        <v>118</v>
      </c>
      <c r="B1138" s="5" t="s">
        <v>119</v>
      </c>
      <c r="C1138" s="6" t="s">
        <v>2385</v>
      </c>
      <c r="D1138" s="5" t="s">
        <v>2386</v>
      </c>
      <c r="E1138" s="5"/>
      <c r="F1138" s="5"/>
      <c r="G1138" s="5"/>
      <c r="H1138" s="5"/>
      <c r="I1138" s="5"/>
      <c r="J1138" s="5"/>
      <c r="K1138" s="5"/>
      <c r="L1138" s="5"/>
      <c r="M1138" s="5"/>
      <c r="N1138" s="5"/>
      <c r="O1138" s="5"/>
      <c r="P1138" s="5"/>
      <c r="Q1138" s="5"/>
      <c r="R1138" s="5"/>
      <c r="S1138" s="5"/>
      <c r="T1138" s="5"/>
      <c r="U1138" s="5"/>
      <c r="V1138" s="5"/>
      <c r="W1138" s="5"/>
      <c r="X1138" s="5"/>
      <c r="Y1138" s="5"/>
      <c r="Z1138" s="5"/>
      <c r="AA1138" s="5"/>
      <c r="AB1138" s="5"/>
      <c r="AC1138" s="5"/>
      <c r="AD1138" s="5"/>
      <c r="AE1138" s="5"/>
      <c r="AF1138" s="5"/>
      <c r="AG1138" s="5"/>
      <c r="AH1138" s="5"/>
      <c r="AI1138" s="5"/>
      <c r="AJ1138" s="5"/>
      <c r="AK1138" s="5"/>
      <c r="AL1138" s="5"/>
      <c r="AM1138" s="5"/>
      <c r="AN1138" s="5"/>
      <c r="AO1138" s="5"/>
      <c r="AP1138" s="5"/>
      <c r="AQ1138" s="5"/>
      <c r="AR1138" s="5"/>
      <c r="AS1138" s="5"/>
      <c r="AT1138" s="5"/>
      <c r="AU1138" s="5"/>
      <c r="AV1138" s="5"/>
      <c r="AW1138" s="5"/>
      <c r="AX1138" s="5"/>
      <c r="AY1138" s="5"/>
      <c r="AZ1138" s="5"/>
      <c r="BA1138" s="5"/>
      <c r="BB1138" s="5"/>
      <c r="BC1138" s="5"/>
      <c r="BD1138" s="5"/>
      <c r="BE1138" s="5"/>
      <c r="BF1138" s="5"/>
      <c r="BG1138" s="5"/>
      <c r="BH1138" s="5"/>
      <c r="BI1138" s="5"/>
      <c r="BJ1138" s="5"/>
      <c r="BK1138" s="5"/>
      <c r="BL1138" s="12"/>
    </row>
    <row r="1139" spans="1:64" ht="27.6" x14ac:dyDescent="0.3">
      <c r="A1139" s="22" t="s">
        <v>118</v>
      </c>
      <c r="B1139" s="5" t="s">
        <v>119</v>
      </c>
      <c r="C1139" s="6" t="s">
        <v>2387</v>
      </c>
      <c r="D1139" s="5" t="s">
        <v>2388</v>
      </c>
      <c r="E1139" s="5"/>
      <c r="F1139" s="5"/>
      <c r="G1139" s="5"/>
      <c r="H1139" s="5"/>
      <c r="I1139" s="5"/>
      <c r="J1139" s="5"/>
      <c r="K1139" s="5"/>
      <c r="L1139" s="5"/>
      <c r="M1139" s="5"/>
      <c r="N1139" s="5"/>
      <c r="O1139" s="5"/>
      <c r="P1139" s="5"/>
      <c r="Q1139" s="5"/>
      <c r="R1139" s="5"/>
      <c r="S1139" s="5"/>
      <c r="T1139" s="5"/>
      <c r="U1139" s="5"/>
      <c r="V1139" s="5"/>
      <c r="W1139" s="5"/>
      <c r="X1139" s="5"/>
      <c r="Y1139" s="5"/>
      <c r="Z1139" s="5"/>
      <c r="AA1139" s="5"/>
      <c r="AB1139" s="5"/>
      <c r="AC1139" s="5"/>
      <c r="AD1139" s="5"/>
      <c r="AE1139" s="5"/>
      <c r="AF1139" s="5"/>
      <c r="AG1139" s="5"/>
      <c r="AH1139" s="5"/>
      <c r="AI1139" s="5"/>
      <c r="AJ1139" s="5"/>
      <c r="AK1139" s="5"/>
      <c r="AL1139" s="5"/>
      <c r="AM1139" s="5"/>
      <c r="AN1139" s="5"/>
      <c r="AO1139" s="5"/>
      <c r="AP1139" s="5"/>
      <c r="AQ1139" s="5"/>
      <c r="AR1139" s="5"/>
      <c r="AS1139" s="5"/>
      <c r="AT1139" s="5"/>
      <c r="AU1139" s="5"/>
      <c r="AV1139" s="5"/>
      <c r="AW1139" s="5"/>
      <c r="AX1139" s="5"/>
      <c r="AY1139" s="5"/>
      <c r="AZ1139" s="5"/>
      <c r="BA1139" s="5"/>
      <c r="BB1139" s="5"/>
      <c r="BC1139" s="5"/>
      <c r="BD1139" s="5"/>
      <c r="BE1139" s="5"/>
      <c r="BF1139" s="5"/>
      <c r="BG1139" s="5"/>
      <c r="BH1139" s="5"/>
      <c r="BI1139" s="5"/>
      <c r="BJ1139" s="5"/>
      <c r="BK1139" s="5"/>
      <c r="BL1139" s="12"/>
    </row>
    <row r="1140" spans="1:64" ht="27.6" x14ac:dyDescent="0.3">
      <c r="A1140" s="22" t="s">
        <v>118</v>
      </c>
      <c r="B1140" s="5" t="s">
        <v>119</v>
      </c>
      <c r="C1140" s="6" t="s">
        <v>2389</v>
      </c>
      <c r="D1140" s="5" t="s">
        <v>2390</v>
      </c>
      <c r="E1140" s="5"/>
      <c r="F1140" s="5"/>
      <c r="G1140" s="5"/>
      <c r="H1140" s="5"/>
      <c r="I1140" s="5"/>
      <c r="J1140" s="5"/>
      <c r="K1140" s="5"/>
      <c r="L1140" s="5"/>
      <c r="M1140" s="5"/>
      <c r="N1140" s="5"/>
      <c r="O1140" s="5"/>
      <c r="P1140" s="5"/>
      <c r="Q1140" s="5"/>
      <c r="R1140" s="5"/>
      <c r="S1140" s="5"/>
      <c r="T1140" s="5"/>
      <c r="U1140" s="5"/>
      <c r="V1140" s="5"/>
      <c r="W1140" s="5"/>
      <c r="X1140" s="5"/>
      <c r="Y1140" s="5"/>
      <c r="Z1140" s="5"/>
      <c r="AA1140" s="5"/>
      <c r="AB1140" s="5"/>
      <c r="AC1140" s="5"/>
      <c r="AD1140" s="5"/>
      <c r="AE1140" s="5"/>
      <c r="AF1140" s="5"/>
      <c r="AG1140" s="5"/>
      <c r="AH1140" s="5"/>
      <c r="AI1140" s="5"/>
      <c r="AJ1140" s="5"/>
      <c r="AK1140" s="5"/>
      <c r="AL1140" s="5"/>
      <c r="AM1140" s="5"/>
      <c r="AN1140" s="5"/>
      <c r="AO1140" s="5"/>
      <c r="AP1140" s="5"/>
      <c r="AQ1140" s="5"/>
      <c r="AR1140" s="5"/>
      <c r="AS1140" s="5"/>
      <c r="AT1140" s="5"/>
      <c r="AU1140" s="5"/>
      <c r="AV1140" s="5"/>
      <c r="AW1140" s="5"/>
      <c r="AX1140" s="5"/>
      <c r="AY1140" s="5"/>
      <c r="AZ1140" s="5"/>
      <c r="BA1140" s="5"/>
      <c r="BB1140" s="5">
        <v>44</v>
      </c>
      <c r="BC1140" s="5"/>
      <c r="BD1140" s="5"/>
      <c r="BE1140" s="5"/>
      <c r="BF1140" s="5"/>
      <c r="BG1140" s="5"/>
      <c r="BH1140" s="5"/>
      <c r="BI1140" s="5"/>
      <c r="BJ1140" s="5"/>
      <c r="BK1140" s="5"/>
      <c r="BL1140" s="12"/>
    </row>
    <row r="1141" spans="1:64" ht="27.6" x14ac:dyDescent="0.3">
      <c r="A1141" s="22" t="s">
        <v>118</v>
      </c>
      <c r="B1141" s="5" t="s">
        <v>119</v>
      </c>
      <c r="C1141" s="6" t="s">
        <v>2391</v>
      </c>
      <c r="D1141" s="5" t="s">
        <v>2392</v>
      </c>
      <c r="E1141" s="5"/>
      <c r="F1141" s="5"/>
      <c r="G1141" s="5"/>
      <c r="H1141" s="5"/>
      <c r="I1141" s="5"/>
      <c r="J1141" s="5"/>
      <c r="K1141" s="5"/>
      <c r="L1141" s="5"/>
      <c r="M1141" s="5"/>
      <c r="N1141" s="5"/>
      <c r="O1141" s="5"/>
      <c r="P1141" s="5"/>
      <c r="Q1141" s="5"/>
      <c r="R1141" s="5"/>
      <c r="S1141" s="5"/>
      <c r="T1141" s="5"/>
      <c r="U1141" s="5"/>
      <c r="V1141" s="5"/>
      <c r="W1141" s="5"/>
      <c r="X1141" s="5"/>
      <c r="Y1141" s="5"/>
      <c r="Z1141" s="5"/>
      <c r="AA1141" s="5">
        <v>0.89658292724866295</v>
      </c>
      <c r="AB1141" s="5">
        <v>0.89400992748586305</v>
      </c>
      <c r="AC1141" s="5">
        <v>0.68108297474958601</v>
      </c>
      <c r="AD1141" s="5">
        <v>0.66509577852424595</v>
      </c>
      <c r="AE1141" s="5">
        <v>1.19534075349063</v>
      </c>
      <c r="AF1141" s="5">
        <v>3.2322544352204399</v>
      </c>
      <c r="AG1141" s="5">
        <v>1.6347363000277</v>
      </c>
      <c r="AH1141" s="5">
        <v>1.6259870615227601</v>
      </c>
      <c r="AI1141" s="5">
        <v>1.6011716646912599</v>
      </c>
      <c r="AJ1141" s="5">
        <v>1.12320043161043</v>
      </c>
      <c r="AK1141" s="5">
        <v>1.3600184833011</v>
      </c>
      <c r="AL1141" s="5">
        <v>1.3792226659539</v>
      </c>
      <c r="AM1141" s="5">
        <v>1.1947395231807401</v>
      </c>
      <c r="AN1141" s="5">
        <v>1.0652139874673401</v>
      </c>
      <c r="AO1141" s="5">
        <v>0.96497689332361203</v>
      </c>
      <c r="AP1141" s="5">
        <v>0.82822067173125002</v>
      </c>
      <c r="AQ1141" s="5">
        <v>0.53195453756059596</v>
      </c>
      <c r="AR1141" s="5">
        <v>0.83000864065611502</v>
      </c>
      <c r="AS1141" s="5">
        <v>0.87159228880985296</v>
      </c>
      <c r="AT1141" s="5">
        <v>0.93664510746711205</v>
      </c>
      <c r="AU1141" s="5">
        <v>1.15600963690651</v>
      </c>
      <c r="AV1141" s="5">
        <v>1.1074074463289401</v>
      </c>
      <c r="AW1141" s="5">
        <v>1.28897278164316</v>
      </c>
      <c r="AX1141" s="5">
        <v>0.88474603061559498</v>
      </c>
      <c r="AY1141" s="5">
        <v>1.4511571169675901</v>
      </c>
      <c r="AZ1141" s="5">
        <v>1.18293515348287</v>
      </c>
      <c r="BA1141" s="5">
        <v>1.16964067546576</v>
      </c>
      <c r="BB1141" s="5">
        <v>1.48330397377523</v>
      </c>
      <c r="BC1141" s="5">
        <v>1.42262992723809</v>
      </c>
      <c r="BD1141" s="5">
        <v>1.2451511250062799</v>
      </c>
      <c r="BE1141" s="5">
        <v>1.22549604770233</v>
      </c>
      <c r="BF1141" s="5">
        <v>1.49504961627688</v>
      </c>
      <c r="BG1141" s="5">
        <v>1.6102860306437801</v>
      </c>
      <c r="BH1141" s="5">
        <v>1.7794783941505701</v>
      </c>
      <c r="BI1141" s="5">
        <v>1.9422735563290301</v>
      </c>
      <c r="BJ1141" s="5">
        <v>1.9124231024712099</v>
      </c>
      <c r="BK1141" s="5">
        <v>2.8782362190244499</v>
      </c>
      <c r="BL1141" s="12"/>
    </row>
    <row r="1142" spans="1:64" x14ac:dyDescent="0.3">
      <c r="A1142" s="22" t="s">
        <v>118</v>
      </c>
      <c r="B1142" s="5" t="s">
        <v>119</v>
      </c>
      <c r="C1142" s="6" t="s">
        <v>2393</v>
      </c>
      <c r="D1142" s="5" t="s">
        <v>2394</v>
      </c>
      <c r="E1142" s="5"/>
      <c r="F1142" s="5"/>
      <c r="G1142" s="5"/>
      <c r="H1142" s="5"/>
      <c r="I1142" s="5"/>
      <c r="J1142" s="5"/>
      <c r="K1142" s="5"/>
      <c r="L1142" s="5"/>
      <c r="M1142" s="5"/>
      <c r="N1142" s="5"/>
      <c r="O1142" s="5"/>
      <c r="P1142" s="5"/>
      <c r="Q1142" s="5"/>
      <c r="R1142" s="5"/>
      <c r="S1142" s="5"/>
      <c r="T1142" s="5"/>
      <c r="U1142" s="5"/>
      <c r="V1142" s="5"/>
      <c r="W1142" s="5"/>
      <c r="X1142" s="5">
        <v>0</v>
      </c>
      <c r="Y1142" s="5">
        <v>0</v>
      </c>
      <c r="Z1142" s="5">
        <v>0.59833033912877198</v>
      </c>
      <c r="AA1142" s="5">
        <v>0.57848710277980697</v>
      </c>
      <c r="AB1142" s="5">
        <v>0.57552154713466697</v>
      </c>
      <c r="AC1142" s="5">
        <v>0.47404391153376702</v>
      </c>
      <c r="AD1142" s="5">
        <v>0.455548686067899</v>
      </c>
      <c r="AE1142" s="5">
        <v>0.809066684266877</v>
      </c>
      <c r="AF1142" s="5">
        <v>2.2941985479368099</v>
      </c>
      <c r="AG1142" s="5">
        <v>0.92179008267073503</v>
      </c>
      <c r="AH1142" s="5">
        <v>0.86451196450402201</v>
      </c>
      <c r="AI1142" s="5">
        <v>1.0419015436022701</v>
      </c>
      <c r="AJ1142" s="5">
        <v>0.68845918342174095</v>
      </c>
      <c r="AK1142" s="5">
        <v>0.82067264991314803</v>
      </c>
      <c r="AL1142" s="5">
        <v>0.77158401140439803</v>
      </c>
      <c r="AM1142" s="5">
        <v>0.70907212763351102</v>
      </c>
      <c r="AN1142" s="5">
        <v>0.60424380425000102</v>
      </c>
      <c r="AO1142" s="5">
        <v>0.60603879851973097</v>
      </c>
      <c r="AP1142" s="5">
        <v>0.50314621959319505</v>
      </c>
      <c r="AQ1142" s="5">
        <v>0.35334321842927602</v>
      </c>
      <c r="AR1142" s="5">
        <v>0.50974958130508397</v>
      </c>
      <c r="AS1142" s="5">
        <v>0.59135726315709602</v>
      </c>
      <c r="AT1142" s="5">
        <v>0.57683617034791201</v>
      </c>
      <c r="AU1142" s="5">
        <v>0.62740835819256102</v>
      </c>
      <c r="AV1142" s="5">
        <v>0.59832997345310401</v>
      </c>
      <c r="AW1142" s="5">
        <v>0.69807731375881399</v>
      </c>
      <c r="AX1142" s="5">
        <v>0.49053765027929402</v>
      </c>
      <c r="AY1142" s="5">
        <v>0.74552478487704299</v>
      </c>
      <c r="AZ1142" s="5">
        <v>0.606570239870175</v>
      </c>
      <c r="BA1142" s="5">
        <v>0.60337889257425703</v>
      </c>
      <c r="BB1142" s="5">
        <v>0.82990106387835805</v>
      </c>
      <c r="BC1142" s="5">
        <v>0.76414900215123005</v>
      </c>
      <c r="BD1142" s="5">
        <v>0.63651156701905598</v>
      </c>
      <c r="BE1142" s="5">
        <v>0.65724372510307005</v>
      </c>
      <c r="BF1142" s="5">
        <v>0.79640713044608702</v>
      </c>
      <c r="BG1142" s="5">
        <v>0.85106464409587201</v>
      </c>
      <c r="BH1142" s="5">
        <v>0.825282042770213</v>
      </c>
      <c r="BI1142" s="5">
        <v>1.0038839704701501</v>
      </c>
      <c r="BJ1142" s="5">
        <v>0.98150853952485295</v>
      </c>
      <c r="BK1142" s="5">
        <v>1.7560903706734401</v>
      </c>
      <c r="BL1142" s="12"/>
    </row>
    <row r="1143" spans="1:64" x14ac:dyDescent="0.3">
      <c r="A1143" s="22" t="s">
        <v>118</v>
      </c>
      <c r="B1143" s="5" t="s">
        <v>119</v>
      </c>
      <c r="C1143" s="6" t="s">
        <v>2395</v>
      </c>
      <c r="D1143" s="5" t="s">
        <v>2396</v>
      </c>
      <c r="E1143" s="5"/>
      <c r="F1143" s="5"/>
      <c r="G1143" s="5"/>
      <c r="H1143" s="5"/>
      <c r="I1143" s="5"/>
      <c r="J1143" s="5"/>
      <c r="K1143" s="5"/>
      <c r="L1143" s="5"/>
      <c r="M1143" s="5"/>
      <c r="N1143" s="5"/>
      <c r="O1143" s="5"/>
      <c r="P1143" s="5"/>
      <c r="Q1143" s="5"/>
      <c r="R1143" s="5"/>
      <c r="S1143" s="5"/>
      <c r="T1143" s="5"/>
      <c r="U1143" s="5"/>
      <c r="V1143" s="5"/>
      <c r="W1143" s="5"/>
      <c r="X1143" s="5"/>
      <c r="Y1143" s="5"/>
      <c r="Z1143" s="5"/>
      <c r="AA1143" s="5"/>
      <c r="AB1143" s="5"/>
      <c r="AC1143" s="5"/>
      <c r="AD1143" s="5"/>
      <c r="AE1143" s="5"/>
      <c r="AF1143" s="5"/>
      <c r="AG1143" s="5"/>
      <c r="AH1143" s="5"/>
      <c r="AI1143" s="5"/>
      <c r="AJ1143" s="5"/>
      <c r="AK1143" s="5"/>
      <c r="AL1143" s="5"/>
      <c r="AM1143" s="5"/>
      <c r="AN1143" s="5"/>
      <c r="AO1143" s="5"/>
      <c r="AP1143" s="5"/>
      <c r="AQ1143" s="5"/>
      <c r="AR1143" s="5"/>
      <c r="AS1143" s="5"/>
      <c r="AT1143" s="5"/>
      <c r="AU1143" s="5"/>
      <c r="AV1143" s="5"/>
      <c r="AW1143" s="5">
        <v>0</v>
      </c>
      <c r="AX1143" s="5">
        <v>0</v>
      </c>
      <c r="AY1143" s="5">
        <v>0</v>
      </c>
      <c r="AZ1143" s="5">
        <v>0</v>
      </c>
      <c r="BA1143" s="5">
        <v>0</v>
      </c>
      <c r="BB1143" s="5">
        <v>0</v>
      </c>
      <c r="BC1143" s="5">
        <v>0</v>
      </c>
      <c r="BD1143" s="5">
        <v>0</v>
      </c>
      <c r="BE1143" s="5">
        <v>0</v>
      </c>
      <c r="BF1143" s="5">
        <v>0</v>
      </c>
      <c r="BG1143" s="5">
        <v>0</v>
      </c>
      <c r="BH1143" s="5">
        <v>0</v>
      </c>
      <c r="BI1143" s="5">
        <v>0</v>
      </c>
      <c r="BJ1143" s="5">
        <v>0</v>
      </c>
      <c r="BK1143" s="5">
        <v>0</v>
      </c>
      <c r="BL1143" s="12">
        <v>0</v>
      </c>
    </row>
    <row r="1144" spans="1:64" x14ac:dyDescent="0.3">
      <c r="A1144" s="22" t="s">
        <v>118</v>
      </c>
      <c r="B1144" s="5" t="s">
        <v>119</v>
      </c>
      <c r="C1144" s="6" t="s">
        <v>2397</v>
      </c>
      <c r="D1144" s="5" t="s">
        <v>2398</v>
      </c>
      <c r="E1144" s="5"/>
      <c r="F1144" s="5"/>
      <c r="G1144" s="5"/>
      <c r="H1144" s="5"/>
      <c r="I1144" s="5"/>
      <c r="J1144" s="5"/>
      <c r="K1144" s="5"/>
      <c r="L1144" s="5"/>
      <c r="M1144" s="5"/>
      <c r="N1144" s="5"/>
      <c r="O1144" s="5"/>
      <c r="P1144" s="5"/>
      <c r="Q1144" s="5"/>
      <c r="R1144" s="5"/>
      <c r="S1144" s="5"/>
      <c r="T1144" s="5"/>
      <c r="U1144" s="5"/>
      <c r="V1144" s="5"/>
      <c r="W1144" s="5"/>
      <c r="X1144" s="5"/>
      <c r="Y1144" s="5"/>
      <c r="Z1144" s="5"/>
      <c r="AA1144" s="5"/>
      <c r="AB1144" s="5"/>
      <c r="AC1144" s="5"/>
      <c r="AD1144" s="5"/>
      <c r="AE1144" s="5"/>
      <c r="AF1144" s="5"/>
      <c r="AG1144" s="5"/>
      <c r="AH1144" s="5"/>
      <c r="AI1144" s="5"/>
      <c r="AJ1144" s="5"/>
      <c r="AK1144" s="5"/>
      <c r="AL1144" s="5"/>
      <c r="AM1144" s="5">
        <v>11600000</v>
      </c>
      <c r="AN1144" s="5"/>
      <c r="AO1144" s="5"/>
      <c r="AP1144" s="5"/>
      <c r="AQ1144" s="5"/>
      <c r="AR1144" s="5"/>
      <c r="AS1144" s="5"/>
      <c r="AT1144" s="5"/>
      <c r="AU1144" s="5"/>
      <c r="AV1144" s="5"/>
      <c r="AW1144" s="5"/>
      <c r="AX1144" s="5"/>
      <c r="AY1144" s="5"/>
      <c r="AZ1144" s="5"/>
      <c r="BA1144" s="5"/>
      <c r="BB1144" s="5">
        <v>5600000</v>
      </c>
      <c r="BC1144" s="5"/>
      <c r="BD1144" s="5"/>
      <c r="BE1144" s="5"/>
      <c r="BF1144" s="5"/>
      <c r="BG1144" s="5"/>
      <c r="BH1144" s="5"/>
      <c r="BI1144" s="5"/>
      <c r="BJ1144" s="5"/>
      <c r="BK1144" s="5"/>
      <c r="BL1144" s="12"/>
    </row>
    <row r="1145" spans="1:64" x14ac:dyDescent="0.3">
      <c r="A1145" s="22" t="s">
        <v>118</v>
      </c>
      <c r="B1145" s="5" t="s">
        <v>119</v>
      </c>
      <c r="C1145" s="6" t="s">
        <v>2399</v>
      </c>
      <c r="D1145" s="5" t="s">
        <v>2400</v>
      </c>
      <c r="E1145" s="5"/>
      <c r="F1145" s="5"/>
      <c r="G1145" s="5"/>
      <c r="H1145" s="5"/>
      <c r="I1145" s="5"/>
      <c r="J1145" s="5"/>
      <c r="K1145" s="5"/>
      <c r="L1145" s="5"/>
      <c r="M1145" s="5"/>
      <c r="N1145" s="5"/>
      <c r="O1145" s="5"/>
      <c r="P1145" s="5"/>
      <c r="Q1145" s="5"/>
      <c r="R1145" s="5"/>
      <c r="S1145" s="5"/>
      <c r="T1145" s="5"/>
      <c r="U1145" s="5"/>
      <c r="V1145" s="5"/>
      <c r="W1145" s="5"/>
      <c r="X1145" s="5"/>
      <c r="Y1145" s="5"/>
      <c r="Z1145" s="5"/>
      <c r="AA1145" s="5"/>
      <c r="AB1145" s="5"/>
      <c r="AC1145" s="5"/>
      <c r="AD1145" s="5"/>
      <c r="AE1145" s="5"/>
      <c r="AF1145" s="5"/>
      <c r="AG1145" s="5"/>
      <c r="AH1145" s="5"/>
      <c r="AI1145" s="5"/>
      <c r="AJ1145" s="5"/>
      <c r="AK1145" s="5"/>
      <c r="AL1145" s="5"/>
      <c r="AM1145" s="5"/>
      <c r="AN1145" s="5"/>
      <c r="AO1145" s="5"/>
      <c r="AP1145" s="5"/>
      <c r="AQ1145" s="5"/>
      <c r="AR1145" s="5"/>
      <c r="AS1145" s="5"/>
      <c r="AT1145" s="5"/>
      <c r="AU1145" s="5"/>
      <c r="AV1145" s="5"/>
      <c r="AW1145" s="5"/>
      <c r="AX1145" s="5"/>
      <c r="AY1145" s="5"/>
      <c r="AZ1145" s="5"/>
      <c r="BA1145" s="5"/>
      <c r="BB1145" s="5"/>
      <c r="BC1145" s="5"/>
      <c r="BD1145" s="5"/>
      <c r="BE1145" s="5"/>
      <c r="BF1145" s="5"/>
      <c r="BG1145" s="5"/>
      <c r="BH1145" s="5"/>
      <c r="BI1145" s="5"/>
      <c r="BJ1145" s="5"/>
      <c r="BK1145" s="5"/>
      <c r="BL1145" s="12"/>
    </row>
    <row r="1146" spans="1:64" x14ac:dyDescent="0.3">
      <c r="A1146" s="22" t="s">
        <v>118</v>
      </c>
      <c r="B1146" s="5" t="s">
        <v>119</v>
      </c>
      <c r="C1146" s="6" t="s">
        <v>2401</v>
      </c>
      <c r="D1146" s="5" t="s">
        <v>2402</v>
      </c>
      <c r="E1146" s="5"/>
      <c r="F1146" s="5"/>
      <c r="G1146" s="5"/>
      <c r="H1146" s="5"/>
      <c r="I1146" s="5"/>
      <c r="J1146" s="5"/>
      <c r="K1146" s="5"/>
      <c r="L1146" s="5"/>
      <c r="M1146" s="5"/>
      <c r="N1146" s="5"/>
      <c r="O1146" s="5"/>
      <c r="P1146" s="5"/>
      <c r="Q1146" s="5"/>
      <c r="R1146" s="5"/>
      <c r="S1146" s="5"/>
      <c r="T1146" s="5"/>
      <c r="U1146" s="5"/>
      <c r="V1146" s="5"/>
      <c r="W1146" s="5"/>
      <c r="X1146" s="5"/>
      <c r="Y1146" s="5"/>
      <c r="Z1146" s="5"/>
      <c r="AA1146" s="5"/>
      <c r="AB1146" s="5"/>
      <c r="AC1146" s="5"/>
      <c r="AD1146" s="5"/>
      <c r="AE1146" s="5"/>
      <c r="AF1146" s="5"/>
      <c r="AG1146" s="5"/>
      <c r="AH1146" s="5"/>
      <c r="AI1146" s="5"/>
      <c r="AJ1146" s="5"/>
      <c r="AK1146" s="5"/>
      <c r="AL1146" s="5"/>
      <c r="AM1146" s="5"/>
      <c r="AN1146" s="5"/>
      <c r="AO1146" s="5"/>
      <c r="AP1146" s="5"/>
      <c r="AQ1146" s="5"/>
      <c r="AR1146" s="5"/>
      <c r="AS1146" s="5"/>
      <c r="AT1146" s="5"/>
      <c r="AU1146" s="5"/>
      <c r="AV1146" s="5"/>
      <c r="AW1146" s="5"/>
      <c r="AX1146" s="5"/>
      <c r="AY1146" s="5"/>
      <c r="AZ1146" s="5"/>
      <c r="BA1146" s="5"/>
      <c r="BB1146" s="5"/>
      <c r="BC1146" s="5"/>
      <c r="BD1146" s="5"/>
      <c r="BE1146" s="5"/>
      <c r="BF1146" s="5"/>
      <c r="BG1146" s="5"/>
      <c r="BH1146" s="5"/>
      <c r="BI1146" s="5"/>
      <c r="BJ1146" s="5"/>
      <c r="BK1146" s="5"/>
      <c r="BL1146" s="12"/>
    </row>
    <row r="1147" spans="1:64" ht="27.6" x14ac:dyDescent="0.3">
      <c r="A1147" s="22" t="s">
        <v>118</v>
      </c>
      <c r="B1147" s="5" t="s">
        <v>119</v>
      </c>
      <c r="C1147" s="6" t="s">
        <v>2403</v>
      </c>
      <c r="D1147" s="5" t="s">
        <v>2404</v>
      </c>
      <c r="E1147" s="5"/>
      <c r="F1147" s="5"/>
      <c r="G1147" s="5"/>
      <c r="H1147" s="5"/>
      <c r="I1147" s="5"/>
      <c r="J1147" s="5"/>
      <c r="K1147" s="5"/>
      <c r="L1147" s="5"/>
      <c r="M1147" s="5"/>
      <c r="N1147" s="5"/>
      <c r="O1147" s="5"/>
      <c r="P1147" s="5"/>
      <c r="Q1147" s="5"/>
      <c r="R1147" s="5"/>
      <c r="S1147" s="5"/>
      <c r="T1147" s="5"/>
      <c r="U1147" s="5"/>
      <c r="V1147" s="5"/>
      <c r="W1147" s="5"/>
      <c r="X1147" s="5"/>
      <c r="Y1147" s="5"/>
      <c r="Z1147" s="5"/>
      <c r="AA1147" s="5"/>
      <c r="AB1147" s="5"/>
      <c r="AC1147" s="5"/>
      <c r="AD1147" s="5"/>
      <c r="AE1147" s="5"/>
      <c r="AF1147" s="5"/>
      <c r="AG1147" s="5"/>
      <c r="AH1147" s="5"/>
      <c r="AI1147" s="5"/>
      <c r="AJ1147" s="5"/>
      <c r="AK1147" s="5"/>
      <c r="AL1147" s="5"/>
      <c r="AM1147" s="5"/>
      <c r="AN1147" s="5"/>
      <c r="AO1147" s="5"/>
      <c r="AP1147" s="5"/>
      <c r="AQ1147" s="5"/>
      <c r="AR1147" s="5"/>
      <c r="AS1147" s="5"/>
      <c r="AT1147" s="5"/>
      <c r="AU1147" s="5"/>
      <c r="AV1147" s="5"/>
      <c r="AW1147" s="5"/>
      <c r="AX1147" s="5"/>
      <c r="AY1147" s="5"/>
      <c r="AZ1147" s="5"/>
      <c r="BA1147" s="5"/>
      <c r="BB1147" s="5"/>
      <c r="BC1147" s="5"/>
      <c r="BD1147" s="5"/>
      <c r="BE1147" s="5"/>
      <c r="BF1147" s="5"/>
      <c r="BG1147" s="5"/>
      <c r="BH1147" s="5"/>
      <c r="BI1147" s="5"/>
      <c r="BJ1147" s="5"/>
      <c r="BK1147" s="5"/>
      <c r="BL1147" s="12"/>
    </row>
    <row r="1148" spans="1:64" x14ac:dyDescent="0.3">
      <c r="A1148" s="22" t="s">
        <v>118</v>
      </c>
      <c r="B1148" s="5" t="s">
        <v>119</v>
      </c>
      <c r="C1148" s="6" t="s">
        <v>2405</v>
      </c>
      <c r="D1148" s="5" t="s">
        <v>2406</v>
      </c>
      <c r="E1148" s="5"/>
      <c r="F1148" s="5"/>
      <c r="G1148" s="5"/>
      <c r="H1148" s="5"/>
      <c r="I1148" s="5"/>
      <c r="J1148" s="5"/>
      <c r="K1148" s="5"/>
      <c r="L1148" s="5"/>
      <c r="M1148" s="5"/>
      <c r="N1148" s="5"/>
      <c r="O1148" s="5"/>
      <c r="P1148" s="5"/>
      <c r="Q1148" s="5"/>
      <c r="R1148" s="5"/>
      <c r="S1148" s="5"/>
      <c r="T1148" s="5"/>
      <c r="U1148" s="5"/>
      <c r="V1148" s="5"/>
      <c r="W1148" s="5"/>
      <c r="X1148" s="5"/>
      <c r="Y1148" s="5"/>
      <c r="Z1148" s="5"/>
      <c r="AA1148" s="5"/>
      <c r="AB1148" s="5"/>
      <c r="AC1148" s="5"/>
      <c r="AD1148" s="5"/>
      <c r="AE1148" s="5"/>
      <c r="AF1148" s="5"/>
      <c r="AG1148" s="5"/>
      <c r="AH1148" s="5"/>
      <c r="AI1148" s="5"/>
      <c r="AJ1148" s="5"/>
      <c r="AK1148" s="5"/>
      <c r="AL1148" s="5"/>
      <c r="AM1148" s="5"/>
      <c r="AN1148" s="5"/>
      <c r="AO1148" s="5"/>
      <c r="AP1148" s="5"/>
      <c r="AQ1148" s="5"/>
      <c r="AR1148" s="5"/>
      <c r="AS1148" s="5"/>
      <c r="AT1148" s="5"/>
      <c r="AU1148" s="5"/>
      <c r="AV1148" s="5"/>
      <c r="AW1148" s="5"/>
      <c r="AX1148" s="5"/>
      <c r="AY1148" s="5"/>
      <c r="AZ1148" s="5"/>
      <c r="BA1148" s="5"/>
      <c r="BB1148" s="5"/>
      <c r="BC1148" s="5"/>
      <c r="BD1148" s="5"/>
      <c r="BE1148" s="5"/>
      <c r="BF1148" s="5"/>
      <c r="BG1148" s="5"/>
      <c r="BH1148" s="5"/>
      <c r="BI1148" s="5">
        <v>1.2</v>
      </c>
      <c r="BJ1148" s="5"/>
      <c r="BK1148" s="5"/>
      <c r="BL1148" s="12"/>
    </row>
    <row r="1149" spans="1:64" x14ac:dyDescent="0.3">
      <c r="A1149" s="22" t="s">
        <v>118</v>
      </c>
      <c r="B1149" s="5" t="s">
        <v>119</v>
      </c>
      <c r="C1149" s="6" t="s">
        <v>2407</v>
      </c>
      <c r="D1149" s="5" t="s">
        <v>2408</v>
      </c>
      <c r="E1149" s="5"/>
      <c r="F1149" s="5"/>
      <c r="G1149" s="5"/>
      <c r="H1149" s="5"/>
      <c r="I1149" s="5"/>
      <c r="J1149" s="5"/>
      <c r="K1149" s="5"/>
      <c r="L1149" s="5"/>
      <c r="M1149" s="5"/>
      <c r="N1149" s="5"/>
      <c r="O1149" s="5"/>
      <c r="P1149" s="5"/>
      <c r="Q1149" s="5"/>
      <c r="R1149" s="5"/>
      <c r="S1149" s="5"/>
      <c r="T1149" s="5"/>
      <c r="U1149" s="5"/>
      <c r="V1149" s="5"/>
      <c r="W1149" s="5"/>
      <c r="X1149" s="5"/>
      <c r="Y1149" s="5"/>
      <c r="Z1149" s="5"/>
      <c r="AA1149" s="5"/>
      <c r="AB1149" s="5"/>
      <c r="AC1149" s="5"/>
      <c r="AD1149" s="5"/>
      <c r="AE1149" s="5"/>
      <c r="AF1149" s="5"/>
      <c r="AG1149" s="5"/>
      <c r="AH1149" s="5"/>
      <c r="AI1149" s="5"/>
      <c r="AJ1149" s="5"/>
      <c r="AK1149" s="5"/>
      <c r="AL1149" s="5"/>
      <c r="AM1149" s="5"/>
      <c r="AN1149" s="5"/>
      <c r="AO1149" s="5"/>
      <c r="AP1149" s="5"/>
      <c r="AQ1149" s="5"/>
      <c r="AR1149" s="5"/>
      <c r="AS1149" s="5"/>
      <c r="AT1149" s="5"/>
      <c r="AU1149" s="5"/>
      <c r="AV1149" s="5"/>
      <c r="AW1149" s="5"/>
      <c r="AX1149" s="5"/>
      <c r="AY1149" s="5"/>
      <c r="AZ1149" s="5"/>
      <c r="BA1149" s="5"/>
      <c r="BB1149" s="5"/>
      <c r="BC1149" s="5"/>
      <c r="BD1149" s="5"/>
      <c r="BE1149" s="5"/>
      <c r="BF1149" s="5"/>
      <c r="BG1149" s="5"/>
      <c r="BH1149" s="5"/>
      <c r="BI1149" s="5">
        <v>1.31</v>
      </c>
      <c r="BJ1149" s="5"/>
      <c r="BK1149" s="5"/>
      <c r="BL1149" s="12"/>
    </row>
    <row r="1150" spans="1:64" x14ac:dyDescent="0.3">
      <c r="A1150" s="22" t="s">
        <v>118</v>
      </c>
      <c r="B1150" s="5" t="s">
        <v>119</v>
      </c>
      <c r="C1150" s="6" t="s">
        <v>2409</v>
      </c>
      <c r="D1150" s="5" t="s">
        <v>2410</v>
      </c>
      <c r="E1150" s="5"/>
      <c r="F1150" s="5"/>
      <c r="G1150" s="5"/>
      <c r="H1150" s="5"/>
      <c r="I1150" s="5"/>
      <c r="J1150" s="5"/>
      <c r="K1150" s="5"/>
      <c r="L1150" s="5"/>
      <c r="M1150" s="5"/>
      <c r="N1150" s="5"/>
      <c r="O1150" s="5"/>
      <c r="P1150" s="5"/>
      <c r="Q1150" s="5"/>
      <c r="R1150" s="5"/>
      <c r="S1150" s="5"/>
      <c r="T1150" s="5"/>
      <c r="U1150" s="5"/>
      <c r="V1150" s="5"/>
      <c r="W1150" s="5"/>
      <c r="X1150" s="5"/>
      <c r="Y1150" s="5"/>
      <c r="Z1150" s="5"/>
      <c r="AA1150" s="5"/>
      <c r="AB1150" s="5"/>
      <c r="AC1150" s="5"/>
      <c r="AD1150" s="5"/>
      <c r="AE1150" s="5"/>
      <c r="AF1150" s="5"/>
      <c r="AG1150" s="5"/>
      <c r="AH1150" s="5"/>
      <c r="AI1150" s="5"/>
      <c r="AJ1150" s="5"/>
      <c r="AK1150" s="5"/>
      <c r="AL1150" s="5"/>
      <c r="AM1150" s="5"/>
      <c r="AN1150" s="5"/>
      <c r="AO1150" s="5"/>
      <c r="AP1150" s="5"/>
      <c r="AQ1150" s="5"/>
      <c r="AR1150" s="5"/>
      <c r="AS1150" s="5">
        <v>30.82375</v>
      </c>
      <c r="AT1150" s="5"/>
      <c r="AU1150" s="5"/>
      <c r="AV1150" s="5"/>
      <c r="AW1150" s="5"/>
      <c r="AX1150" s="5"/>
      <c r="AY1150" s="5"/>
      <c r="AZ1150" s="5"/>
      <c r="BA1150" s="5"/>
      <c r="BB1150" s="5"/>
      <c r="BC1150" s="5"/>
      <c r="BD1150" s="5"/>
      <c r="BE1150" s="5"/>
      <c r="BF1150" s="5">
        <v>17.777909999999999</v>
      </c>
      <c r="BG1150" s="5"/>
      <c r="BH1150" s="5">
        <v>18.373940000000001</v>
      </c>
      <c r="BI1150" s="5"/>
      <c r="BJ1150" s="5"/>
      <c r="BK1150" s="5"/>
      <c r="BL1150" s="12"/>
    </row>
    <row r="1151" spans="1:64" x14ac:dyDescent="0.3">
      <c r="A1151" s="22" t="s">
        <v>118</v>
      </c>
      <c r="B1151" s="5" t="s">
        <v>119</v>
      </c>
      <c r="C1151" s="6" t="s">
        <v>2411</v>
      </c>
      <c r="D1151" s="5" t="s">
        <v>2412</v>
      </c>
      <c r="E1151" s="5"/>
      <c r="F1151" s="5"/>
      <c r="G1151" s="5"/>
      <c r="H1151" s="5"/>
      <c r="I1151" s="5"/>
      <c r="J1151" s="5"/>
      <c r="K1151" s="5"/>
      <c r="L1151" s="5"/>
      <c r="M1151" s="5"/>
      <c r="N1151" s="5"/>
      <c r="O1151" s="5">
        <v>14.608700000000001</v>
      </c>
      <c r="P1151" s="5">
        <v>20.058820000000001</v>
      </c>
      <c r="Q1151" s="5"/>
      <c r="R1151" s="5">
        <v>26.16667</v>
      </c>
      <c r="S1151" s="5">
        <v>25.086960000000001</v>
      </c>
      <c r="T1151" s="5"/>
      <c r="U1151" s="5">
        <v>26.2439</v>
      </c>
      <c r="V1151" s="5">
        <v>24.48077</v>
      </c>
      <c r="W1151" s="5"/>
      <c r="X1151" s="5"/>
      <c r="Y1151" s="5">
        <v>24.224489999999999</v>
      </c>
      <c r="Z1151" s="5"/>
      <c r="AA1151" s="5"/>
      <c r="AB1151" s="5"/>
      <c r="AC1151" s="5"/>
      <c r="AD1151" s="5"/>
      <c r="AE1151" s="5"/>
      <c r="AF1151" s="5"/>
      <c r="AG1151" s="5"/>
      <c r="AH1151" s="5"/>
      <c r="AI1151" s="5"/>
      <c r="AJ1151" s="5"/>
      <c r="AK1151" s="5"/>
      <c r="AL1151" s="5"/>
      <c r="AM1151" s="5"/>
      <c r="AN1151" s="5"/>
      <c r="AO1151" s="5"/>
      <c r="AP1151" s="5"/>
      <c r="AQ1151" s="5"/>
      <c r="AR1151" s="5">
        <v>9.8421699999999994</v>
      </c>
      <c r="AS1151" s="5"/>
      <c r="AT1151" s="5">
        <v>10.493980000000001</v>
      </c>
      <c r="AU1151" s="5"/>
      <c r="AV1151" s="5"/>
      <c r="AW1151" s="5"/>
      <c r="AX1151" s="5"/>
      <c r="AY1151" s="5"/>
      <c r="AZ1151" s="5">
        <v>15.538460000000001</v>
      </c>
      <c r="BA1151" s="5">
        <v>14.97176</v>
      </c>
      <c r="BB1151" s="5">
        <v>13.624689999999999</v>
      </c>
      <c r="BC1151" s="5">
        <v>13.70316</v>
      </c>
      <c r="BD1151" s="5"/>
      <c r="BE1151" s="5"/>
      <c r="BF1151" s="5">
        <v>15.354430000000001</v>
      </c>
      <c r="BG1151" s="5"/>
      <c r="BH1151" s="5">
        <v>15.51085</v>
      </c>
      <c r="BI1151" s="5"/>
      <c r="BJ1151" s="5"/>
      <c r="BK1151" s="5"/>
      <c r="BL1151" s="12"/>
    </row>
    <row r="1152" spans="1:64" x14ac:dyDescent="0.3">
      <c r="A1152" s="22" t="s">
        <v>118</v>
      </c>
      <c r="B1152" s="5" t="s">
        <v>119</v>
      </c>
      <c r="C1152" s="6" t="s">
        <v>2413</v>
      </c>
      <c r="D1152" s="5" t="s">
        <v>2414</v>
      </c>
      <c r="E1152" s="5"/>
      <c r="F1152" s="5"/>
      <c r="G1152" s="5"/>
      <c r="H1152" s="5"/>
      <c r="I1152" s="5"/>
      <c r="J1152" s="5"/>
      <c r="K1152" s="5"/>
      <c r="L1152" s="5"/>
      <c r="M1152" s="5"/>
      <c r="N1152" s="5"/>
      <c r="O1152" s="5">
        <v>23.45758</v>
      </c>
      <c r="P1152" s="5">
        <v>24.14066</v>
      </c>
      <c r="Q1152" s="5">
        <v>23.572150000000001</v>
      </c>
      <c r="R1152" s="5">
        <v>26.33653</v>
      </c>
      <c r="S1152" s="5">
        <v>24.36609</v>
      </c>
      <c r="T1152" s="5"/>
      <c r="U1152" s="5"/>
      <c r="V1152" s="5">
        <v>25.221689999999999</v>
      </c>
      <c r="W1152" s="5">
        <v>22.014130000000002</v>
      </c>
      <c r="X1152" s="5"/>
      <c r="Y1152" s="5">
        <v>23.59432</v>
      </c>
      <c r="Z1152" s="5">
        <v>21.34665</v>
      </c>
      <c r="AA1152" s="5"/>
      <c r="AB1152" s="5">
        <v>23.815850000000001</v>
      </c>
      <c r="AC1152" s="5"/>
      <c r="AD1152" s="5"/>
      <c r="AE1152" s="5"/>
      <c r="AF1152" s="5"/>
      <c r="AG1152" s="5"/>
      <c r="AH1152" s="5">
        <v>25.773199999999999</v>
      </c>
      <c r="AI1152" s="5"/>
      <c r="AJ1152" s="5">
        <v>28.713460000000001</v>
      </c>
      <c r="AK1152" s="5">
        <v>30.829809999999998</v>
      </c>
      <c r="AL1152" s="5"/>
      <c r="AM1152" s="5"/>
      <c r="AN1152" s="5"/>
      <c r="AO1152" s="5"/>
      <c r="AP1152" s="5"/>
      <c r="AQ1152" s="5">
        <v>28.878990000000002</v>
      </c>
      <c r="AR1152" s="5">
        <v>24.161149999999999</v>
      </c>
      <c r="AS1152" s="5">
        <v>22.549939999999999</v>
      </c>
      <c r="AT1152" s="5">
        <v>23.735849999999999</v>
      </c>
      <c r="AU1152" s="5">
        <v>23.215610000000002</v>
      </c>
      <c r="AV1152" s="5">
        <v>21.713339999999999</v>
      </c>
      <c r="AW1152" s="5">
        <v>20.010269999999998</v>
      </c>
      <c r="AX1152" s="5"/>
      <c r="AY1152" s="5"/>
      <c r="AZ1152" s="5">
        <v>23.7544</v>
      </c>
      <c r="BA1152" s="5"/>
      <c r="BB1152" s="5"/>
      <c r="BC1152" s="5">
        <v>21.66442</v>
      </c>
      <c r="BD1152" s="5"/>
      <c r="BE1152" s="5"/>
      <c r="BF1152" s="5">
        <v>22.82076</v>
      </c>
      <c r="BG1152" s="5"/>
      <c r="BH1152" s="5">
        <v>26.565069999999999</v>
      </c>
      <c r="BI1152" s="5"/>
      <c r="BJ1152" s="5"/>
      <c r="BK1152" s="5"/>
      <c r="BL1152" s="12"/>
    </row>
    <row r="1153" spans="1:64" x14ac:dyDescent="0.3">
      <c r="A1153" s="22" t="s">
        <v>118</v>
      </c>
      <c r="B1153" s="5" t="s">
        <v>119</v>
      </c>
      <c r="C1153" s="6" t="s">
        <v>2415</v>
      </c>
      <c r="D1153" s="5" t="s">
        <v>2416</v>
      </c>
      <c r="E1153" s="5"/>
      <c r="F1153" s="5"/>
      <c r="G1153" s="5"/>
      <c r="H1153" s="5"/>
      <c r="I1153" s="5"/>
      <c r="J1153" s="5"/>
      <c r="K1153" s="5"/>
      <c r="L1153" s="5"/>
      <c r="M1153" s="5"/>
      <c r="N1153" s="5"/>
      <c r="O1153" s="5">
        <v>11.042249999999999</v>
      </c>
      <c r="P1153" s="5">
        <v>12.366199999999999</v>
      </c>
      <c r="Q1153" s="5">
        <v>8.6725700000000003</v>
      </c>
      <c r="R1153" s="5">
        <v>12.1</v>
      </c>
      <c r="S1153" s="5">
        <v>13.48958</v>
      </c>
      <c r="T1153" s="5"/>
      <c r="U1153" s="5">
        <v>14.304</v>
      </c>
      <c r="V1153" s="5"/>
      <c r="W1153" s="5"/>
      <c r="X1153" s="5"/>
      <c r="Y1153" s="5">
        <v>13.11351</v>
      </c>
      <c r="Z1153" s="5">
        <v>13.19149</v>
      </c>
      <c r="AA1153" s="5"/>
      <c r="AB1153" s="5"/>
      <c r="AC1153" s="5"/>
      <c r="AD1153" s="5"/>
      <c r="AE1153" s="5"/>
      <c r="AF1153" s="5"/>
      <c r="AG1153" s="5"/>
      <c r="AH1153" s="5"/>
      <c r="AI1153" s="5"/>
      <c r="AJ1153" s="5"/>
      <c r="AK1153" s="5"/>
      <c r="AL1153" s="5"/>
      <c r="AM1153" s="5"/>
      <c r="AN1153" s="5"/>
      <c r="AO1153" s="5"/>
      <c r="AP1153" s="5"/>
      <c r="AQ1153" s="5"/>
      <c r="AR1153" s="5">
        <v>23.048719999999999</v>
      </c>
      <c r="AS1153" s="5">
        <v>24.695039999999999</v>
      </c>
      <c r="AT1153" s="5">
        <v>15.14404</v>
      </c>
      <c r="AU1153" s="5"/>
      <c r="AV1153" s="5"/>
      <c r="AW1153" s="5"/>
      <c r="AX1153" s="5"/>
      <c r="AY1153" s="5"/>
      <c r="AZ1153" s="5"/>
      <c r="BA1153" s="5"/>
      <c r="BB1153" s="5"/>
      <c r="BC1153" s="5"/>
      <c r="BD1153" s="5"/>
      <c r="BE1153" s="5"/>
      <c r="BF1153" s="5"/>
      <c r="BG1153" s="5"/>
      <c r="BH1153" s="5">
        <v>20.568000000000001</v>
      </c>
      <c r="BI1153" s="5"/>
      <c r="BJ1153" s="5"/>
      <c r="BK1153" s="5"/>
      <c r="BL1153" s="12"/>
    </row>
    <row r="1154" spans="1:64" x14ac:dyDescent="0.3">
      <c r="A1154" s="22" t="s">
        <v>118</v>
      </c>
      <c r="B1154" s="5" t="s">
        <v>119</v>
      </c>
      <c r="C1154" s="6" t="s">
        <v>2417</v>
      </c>
      <c r="D1154" s="5" t="s">
        <v>2418</v>
      </c>
      <c r="E1154" s="5"/>
      <c r="F1154" s="5"/>
      <c r="G1154" s="5"/>
      <c r="H1154" s="5"/>
      <c r="I1154" s="5"/>
      <c r="J1154" s="5"/>
      <c r="K1154" s="5"/>
      <c r="L1154" s="5"/>
      <c r="M1154" s="5"/>
      <c r="N1154" s="5"/>
      <c r="O1154" s="5"/>
      <c r="P1154" s="5"/>
      <c r="Q1154" s="5"/>
      <c r="R1154" s="5"/>
      <c r="S1154" s="5"/>
      <c r="T1154" s="5"/>
      <c r="U1154" s="5"/>
      <c r="V1154" s="5"/>
      <c r="W1154" s="5"/>
      <c r="X1154" s="5"/>
      <c r="Y1154" s="5"/>
      <c r="Z1154" s="5"/>
      <c r="AA1154" s="5"/>
      <c r="AB1154" s="5"/>
      <c r="AC1154" s="5"/>
      <c r="AD1154" s="5"/>
      <c r="AE1154" s="5"/>
      <c r="AF1154" s="5"/>
      <c r="AG1154" s="5"/>
      <c r="AH1154" s="5"/>
      <c r="AI1154" s="5"/>
      <c r="AJ1154" s="5"/>
      <c r="AK1154" s="5"/>
      <c r="AL1154" s="5"/>
      <c r="AM1154" s="5"/>
      <c r="AN1154" s="5"/>
      <c r="AO1154" s="5"/>
      <c r="AP1154" s="5"/>
      <c r="AQ1154" s="5"/>
      <c r="AR1154" s="5"/>
      <c r="AS1154" s="5">
        <v>25.23077</v>
      </c>
      <c r="AT1154" s="5">
        <v>25</v>
      </c>
      <c r="AU1154" s="5">
        <v>24.86111</v>
      </c>
      <c r="AV1154" s="5"/>
      <c r="AW1154" s="5"/>
      <c r="AX1154" s="5"/>
      <c r="AY1154" s="5"/>
      <c r="AZ1154" s="5"/>
      <c r="BA1154" s="5"/>
      <c r="BB1154" s="5"/>
      <c r="BC1154" s="5"/>
      <c r="BD1154" s="5"/>
      <c r="BE1154" s="5"/>
      <c r="BF1154" s="5"/>
      <c r="BG1154" s="5"/>
      <c r="BH1154" s="5"/>
      <c r="BI1154" s="5"/>
      <c r="BJ1154" s="5"/>
      <c r="BK1154" s="5"/>
      <c r="BL1154" s="12"/>
    </row>
    <row r="1155" spans="1:64" x14ac:dyDescent="0.3">
      <c r="A1155" s="22" t="s">
        <v>118</v>
      </c>
      <c r="B1155" s="5" t="s">
        <v>119</v>
      </c>
      <c r="C1155" s="6" t="s">
        <v>2419</v>
      </c>
      <c r="D1155" s="5" t="s">
        <v>2420</v>
      </c>
      <c r="E1155" s="5"/>
      <c r="F1155" s="5"/>
      <c r="G1155" s="5"/>
      <c r="H1155" s="5"/>
      <c r="I1155" s="5"/>
      <c r="J1155" s="5"/>
      <c r="K1155" s="5"/>
      <c r="L1155" s="5"/>
      <c r="M1155" s="5"/>
      <c r="N1155" s="5"/>
      <c r="O1155" s="5"/>
      <c r="P1155" s="5"/>
      <c r="Q1155" s="5"/>
      <c r="R1155" s="5"/>
      <c r="S1155" s="5"/>
      <c r="T1155" s="5"/>
      <c r="U1155" s="5"/>
      <c r="V1155" s="5"/>
      <c r="W1155" s="5"/>
      <c r="X1155" s="5"/>
      <c r="Y1155" s="5"/>
      <c r="Z1155" s="5"/>
      <c r="AA1155" s="5"/>
      <c r="AB1155" s="5"/>
      <c r="AC1155" s="5"/>
      <c r="AD1155" s="5"/>
      <c r="AE1155" s="5"/>
      <c r="AF1155" s="5"/>
      <c r="AG1155" s="5"/>
      <c r="AH1155" s="5"/>
      <c r="AI1155" s="5"/>
      <c r="AJ1155" s="5"/>
      <c r="AK1155" s="5"/>
      <c r="AL1155" s="5"/>
      <c r="AM1155" s="5"/>
      <c r="AN1155" s="5"/>
      <c r="AO1155" s="5"/>
      <c r="AP1155" s="5"/>
      <c r="AQ1155" s="5"/>
      <c r="AR1155" s="5"/>
      <c r="AS1155" s="5">
        <v>14.82099</v>
      </c>
      <c r="AT1155" s="5"/>
      <c r="AU1155" s="5"/>
      <c r="AV1155" s="5"/>
      <c r="AW1155" s="5"/>
      <c r="AX1155" s="5"/>
      <c r="AY1155" s="5"/>
      <c r="AZ1155" s="5"/>
      <c r="BA1155" s="5"/>
      <c r="BB1155" s="5"/>
      <c r="BC1155" s="5"/>
      <c r="BD1155" s="5"/>
      <c r="BE1155" s="5"/>
      <c r="BF1155" s="5"/>
      <c r="BG1155" s="5"/>
      <c r="BH1155" s="5">
        <v>31.20468</v>
      </c>
      <c r="BI1155" s="5"/>
      <c r="BJ1155" s="5"/>
      <c r="BK1155" s="5"/>
      <c r="BL1155" s="12"/>
    </row>
    <row r="1156" spans="1:64" ht="27.6" x14ac:dyDescent="0.3">
      <c r="A1156" s="22" t="s">
        <v>118</v>
      </c>
      <c r="B1156" s="5" t="s">
        <v>119</v>
      </c>
      <c r="C1156" s="6" t="s">
        <v>2421</v>
      </c>
      <c r="D1156" s="5" t="s">
        <v>2422</v>
      </c>
      <c r="E1156" s="5"/>
      <c r="F1156" s="5"/>
      <c r="G1156" s="5"/>
      <c r="H1156" s="5"/>
      <c r="I1156" s="5"/>
      <c r="J1156" s="5"/>
      <c r="K1156" s="5"/>
      <c r="L1156" s="5"/>
      <c r="M1156" s="5"/>
      <c r="N1156" s="5"/>
      <c r="O1156" s="5"/>
      <c r="P1156" s="5"/>
      <c r="Q1156" s="5"/>
      <c r="R1156" s="5"/>
      <c r="S1156" s="5"/>
      <c r="T1156" s="5"/>
      <c r="U1156" s="5"/>
      <c r="V1156" s="5"/>
      <c r="W1156" s="5"/>
      <c r="X1156" s="5"/>
      <c r="Y1156" s="5"/>
      <c r="Z1156" s="5"/>
      <c r="AA1156" s="5"/>
      <c r="AB1156" s="5"/>
      <c r="AC1156" s="5"/>
      <c r="AD1156" s="5"/>
      <c r="AE1156" s="5"/>
      <c r="AF1156" s="5"/>
      <c r="AG1156" s="5"/>
      <c r="AH1156" s="5"/>
      <c r="AI1156" s="5"/>
      <c r="AJ1156" s="5"/>
      <c r="AK1156" s="5"/>
      <c r="AL1156" s="5"/>
      <c r="AM1156" s="5"/>
      <c r="AN1156" s="5"/>
      <c r="AO1156" s="5"/>
      <c r="AP1156" s="5"/>
      <c r="AQ1156" s="5"/>
      <c r="AR1156" s="5"/>
      <c r="AS1156" s="5"/>
      <c r="AT1156" s="5"/>
      <c r="AU1156" s="5"/>
      <c r="AV1156" s="5"/>
      <c r="AW1156" s="5"/>
      <c r="AX1156" s="5"/>
      <c r="AY1156" s="5"/>
      <c r="AZ1156" s="5"/>
      <c r="BA1156" s="5"/>
      <c r="BB1156" s="5"/>
      <c r="BC1156" s="5"/>
      <c r="BD1156" s="5"/>
      <c r="BE1156" s="5"/>
      <c r="BF1156" s="5"/>
      <c r="BG1156" s="5"/>
      <c r="BH1156" s="5"/>
      <c r="BI1156" s="5"/>
      <c r="BJ1156" s="5"/>
      <c r="BK1156" s="5"/>
      <c r="BL1156" s="12"/>
    </row>
    <row r="1157" spans="1:64" x14ac:dyDescent="0.3">
      <c r="A1157" s="22" t="s">
        <v>118</v>
      </c>
      <c r="B1157" s="5" t="s">
        <v>119</v>
      </c>
      <c r="C1157" s="6" t="s">
        <v>2423</v>
      </c>
      <c r="D1157" s="5" t="s">
        <v>2424</v>
      </c>
      <c r="E1157" s="5"/>
      <c r="F1157" s="5"/>
      <c r="G1157" s="5"/>
      <c r="H1157" s="5"/>
      <c r="I1157" s="5"/>
      <c r="J1157" s="5"/>
      <c r="K1157" s="5"/>
      <c r="L1157" s="5"/>
      <c r="M1157" s="5"/>
      <c r="N1157" s="5"/>
      <c r="O1157" s="5"/>
      <c r="P1157" s="5"/>
      <c r="Q1157" s="5"/>
      <c r="R1157" s="5"/>
      <c r="S1157" s="5"/>
      <c r="T1157" s="5"/>
      <c r="U1157" s="5"/>
      <c r="V1157" s="5"/>
      <c r="W1157" s="5"/>
      <c r="X1157" s="5"/>
      <c r="Y1157" s="5"/>
      <c r="Z1157" s="5"/>
      <c r="AA1157" s="5"/>
      <c r="AB1157" s="5"/>
      <c r="AC1157" s="5"/>
      <c r="AD1157" s="5"/>
      <c r="AE1157" s="5"/>
      <c r="AF1157" s="5"/>
      <c r="AG1157" s="5"/>
      <c r="AH1157" s="5"/>
      <c r="AI1157" s="5"/>
      <c r="AJ1157" s="5"/>
      <c r="AK1157" s="5"/>
      <c r="AL1157" s="5"/>
      <c r="AM1157" s="5"/>
      <c r="AN1157" s="5"/>
      <c r="AO1157" s="5"/>
      <c r="AP1157" s="5"/>
      <c r="AQ1157" s="5"/>
      <c r="AR1157" s="5"/>
      <c r="AS1157" s="5"/>
      <c r="AT1157" s="5"/>
      <c r="AU1157" s="5"/>
      <c r="AV1157" s="5"/>
      <c r="AW1157" s="5"/>
      <c r="AX1157" s="5"/>
      <c r="AY1157" s="5"/>
      <c r="AZ1157" s="5"/>
      <c r="BA1157" s="5"/>
      <c r="BB1157" s="5"/>
      <c r="BC1157" s="5"/>
      <c r="BD1157" s="5"/>
      <c r="BE1157" s="5"/>
      <c r="BF1157" s="5"/>
      <c r="BG1157" s="5"/>
      <c r="BH1157" s="5"/>
      <c r="BI1157" s="5"/>
      <c r="BJ1157" s="5"/>
      <c r="BK1157" s="5"/>
      <c r="BL1157" s="12"/>
    </row>
    <row r="1158" spans="1:64" x14ac:dyDescent="0.3">
      <c r="A1158" s="22" t="s">
        <v>118</v>
      </c>
      <c r="B1158" s="5" t="s">
        <v>119</v>
      </c>
      <c r="C1158" s="6" t="s">
        <v>2425</v>
      </c>
      <c r="D1158" s="5" t="s">
        <v>2426</v>
      </c>
      <c r="E1158" s="5"/>
      <c r="F1158" s="5"/>
      <c r="G1158" s="5"/>
      <c r="H1158" s="5"/>
      <c r="I1158" s="5"/>
      <c r="J1158" s="5"/>
      <c r="K1158" s="5"/>
      <c r="L1158" s="5"/>
      <c r="M1158" s="5"/>
      <c r="N1158" s="5"/>
      <c r="O1158" s="5"/>
      <c r="P1158" s="5"/>
      <c r="Q1158" s="5"/>
      <c r="R1158" s="5"/>
      <c r="S1158" s="5"/>
      <c r="T1158" s="5"/>
      <c r="U1158" s="5"/>
      <c r="V1158" s="5"/>
      <c r="W1158" s="5"/>
      <c r="X1158" s="5"/>
      <c r="Y1158" s="5"/>
      <c r="Z1158" s="5"/>
      <c r="AA1158" s="5"/>
      <c r="AB1158" s="5"/>
      <c r="AC1158" s="5"/>
      <c r="AD1158" s="5"/>
      <c r="AE1158" s="5"/>
      <c r="AF1158" s="5"/>
      <c r="AG1158" s="5"/>
      <c r="AH1158" s="5"/>
      <c r="AI1158" s="5"/>
      <c r="AJ1158" s="5"/>
      <c r="AK1158" s="5"/>
      <c r="AL1158" s="5"/>
      <c r="AM1158" s="5"/>
      <c r="AN1158" s="5"/>
      <c r="AO1158" s="5"/>
      <c r="AP1158" s="5"/>
      <c r="AQ1158" s="5"/>
      <c r="AR1158" s="5"/>
      <c r="AS1158" s="5"/>
      <c r="AT1158" s="5"/>
      <c r="AU1158" s="5"/>
      <c r="AV1158" s="5"/>
      <c r="AW1158" s="5"/>
      <c r="AX1158" s="5"/>
      <c r="AY1158" s="5"/>
      <c r="AZ1158" s="5"/>
      <c r="BA1158" s="5"/>
      <c r="BB1158" s="5"/>
      <c r="BC1158" s="5"/>
      <c r="BD1158" s="5"/>
      <c r="BE1158" s="5"/>
      <c r="BF1158" s="5"/>
      <c r="BG1158" s="5"/>
      <c r="BH1158" s="5"/>
      <c r="BI1158" s="5"/>
      <c r="BJ1158" s="5"/>
      <c r="BK1158" s="5"/>
      <c r="BL1158" s="12"/>
    </row>
    <row r="1159" spans="1:64" x14ac:dyDescent="0.3">
      <c r="A1159" s="22" t="s">
        <v>118</v>
      </c>
      <c r="B1159" s="5" t="s">
        <v>119</v>
      </c>
      <c r="C1159" s="6" t="s">
        <v>2427</v>
      </c>
      <c r="D1159" s="5" t="s">
        <v>2428</v>
      </c>
      <c r="E1159" s="5"/>
      <c r="F1159" s="5"/>
      <c r="G1159" s="5"/>
      <c r="H1159" s="5"/>
      <c r="I1159" s="5"/>
      <c r="J1159" s="5"/>
      <c r="K1159" s="5"/>
      <c r="L1159" s="5"/>
      <c r="M1159" s="5"/>
      <c r="N1159" s="5"/>
      <c r="O1159" s="5"/>
      <c r="P1159" s="5"/>
      <c r="Q1159" s="5"/>
      <c r="R1159" s="5"/>
      <c r="S1159" s="5"/>
      <c r="T1159" s="5"/>
      <c r="U1159" s="5"/>
      <c r="V1159" s="5"/>
      <c r="W1159" s="5"/>
      <c r="X1159" s="5"/>
      <c r="Y1159" s="5"/>
      <c r="Z1159" s="5"/>
      <c r="AA1159" s="5"/>
      <c r="AB1159" s="5"/>
      <c r="AC1159" s="5"/>
      <c r="AD1159" s="5"/>
      <c r="AE1159" s="5"/>
      <c r="AF1159" s="5"/>
      <c r="AG1159" s="5"/>
      <c r="AH1159" s="5"/>
      <c r="AI1159" s="5"/>
      <c r="AJ1159" s="5"/>
      <c r="AK1159" s="5"/>
      <c r="AL1159" s="5"/>
      <c r="AM1159" s="5"/>
      <c r="AN1159" s="5"/>
      <c r="AO1159" s="5"/>
      <c r="AP1159" s="5"/>
      <c r="AQ1159" s="5"/>
      <c r="AR1159" s="5"/>
      <c r="AS1159" s="5"/>
      <c r="AT1159" s="5"/>
      <c r="AU1159" s="5"/>
      <c r="AV1159" s="5"/>
      <c r="AW1159" s="5"/>
      <c r="AX1159" s="5"/>
      <c r="AY1159" s="5"/>
      <c r="AZ1159" s="5"/>
      <c r="BA1159" s="5"/>
      <c r="BB1159" s="5"/>
      <c r="BC1159" s="5"/>
      <c r="BD1159" s="5"/>
      <c r="BE1159" s="5"/>
      <c r="BF1159" s="5"/>
      <c r="BG1159" s="5"/>
      <c r="BH1159" s="5"/>
      <c r="BI1159" s="5"/>
      <c r="BJ1159" s="5"/>
      <c r="BK1159" s="5"/>
      <c r="BL1159" s="12"/>
    </row>
    <row r="1160" spans="1:64" ht="27.6" x14ac:dyDescent="0.3">
      <c r="A1160" s="22" t="s">
        <v>118</v>
      </c>
      <c r="B1160" s="5" t="s">
        <v>119</v>
      </c>
      <c r="C1160" s="6" t="s">
        <v>2429</v>
      </c>
      <c r="D1160" s="5" t="s">
        <v>2430</v>
      </c>
      <c r="E1160" s="5"/>
      <c r="F1160" s="5"/>
      <c r="G1160" s="5"/>
      <c r="H1160" s="5"/>
      <c r="I1160" s="5"/>
      <c r="J1160" s="5"/>
      <c r="K1160" s="5"/>
      <c r="L1160" s="5"/>
      <c r="M1160" s="5"/>
      <c r="N1160" s="5"/>
      <c r="O1160" s="5"/>
      <c r="P1160" s="5"/>
      <c r="Q1160" s="5"/>
      <c r="R1160" s="5"/>
      <c r="S1160" s="5"/>
      <c r="T1160" s="5"/>
      <c r="U1160" s="5"/>
      <c r="V1160" s="5"/>
      <c r="W1160" s="5"/>
      <c r="X1160" s="5"/>
      <c r="Y1160" s="5"/>
      <c r="Z1160" s="5"/>
      <c r="AA1160" s="5"/>
      <c r="AB1160" s="5"/>
      <c r="AC1160" s="5"/>
      <c r="AD1160" s="5"/>
      <c r="AE1160" s="5"/>
      <c r="AF1160" s="5"/>
      <c r="AG1160" s="5"/>
      <c r="AH1160" s="5"/>
      <c r="AI1160" s="5">
        <v>77.497349449718399</v>
      </c>
      <c r="AJ1160" s="5">
        <v>77.496513792163597</v>
      </c>
      <c r="AK1160" s="5">
        <v>77.508591976506494</v>
      </c>
      <c r="AL1160" s="5">
        <v>77.559797397342905</v>
      </c>
      <c r="AM1160" s="5">
        <v>77.459215507090406</v>
      </c>
      <c r="AN1160" s="5">
        <v>77.503933462489698</v>
      </c>
      <c r="AO1160" s="5">
        <v>77.525940429142395</v>
      </c>
      <c r="AP1160" s="5">
        <v>77.4937071902702</v>
      </c>
      <c r="AQ1160" s="5">
        <v>77.461434754173595</v>
      </c>
      <c r="AR1160" s="5">
        <v>77.494754441478605</v>
      </c>
      <c r="AS1160" s="5">
        <v>77.436575869360396</v>
      </c>
      <c r="AT1160" s="5">
        <v>77.552645624917602</v>
      </c>
      <c r="AU1160" s="5">
        <v>77.696833557401305</v>
      </c>
      <c r="AV1160" s="5">
        <v>77.667892447997104</v>
      </c>
      <c r="AW1160" s="5">
        <v>77.644248382570794</v>
      </c>
      <c r="AX1160" s="5">
        <v>77.595507556532098</v>
      </c>
      <c r="AY1160" s="5">
        <v>77.369599609375001</v>
      </c>
      <c r="AZ1160" s="5">
        <v>77.170655915024398</v>
      </c>
      <c r="BA1160" s="5">
        <v>76.958335297856195</v>
      </c>
      <c r="BB1160" s="5">
        <v>76.814744882241598</v>
      </c>
      <c r="BC1160" s="5">
        <v>76.752675746176294</v>
      </c>
      <c r="BD1160" s="5">
        <v>76.796175725093306</v>
      </c>
      <c r="BE1160" s="5">
        <v>76.878541334916903</v>
      </c>
      <c r="BF1160" s="5">
        <v>76.976137487456299</v>
      </c>
      <c r="BG1160" s="5">
        <v>77.055317685578899</v>
      </c>
      <c r="BH1160" s="5">
        <v>77.159175140095698</v>
      </c>
      <c r="BI1160" s="5">
        <v>77.246417363283896</v>
      </c>
      <c r="BJ1160" s="5">
        <v>77.297795273488305</v>
      </c>
      <c r="BK1160" s="5">
        <v>77.339609776169794</v>
      </c>
      <c r="BL1160" s="12">
        <v>77.373989478774106</v>
      </c>
    </row>
    <row r="1161" spans="1:64" ht="27.6" x14ac:dyDescent="0.3">
      <c r="A1161" s="22" t="s">
        <v>118</v>
      </c>
      <c r="B1161" s="5" t="s">
        <v>119</v>
      </c>
      <c r="C1161" s="6" t="s">
        <v>2431</v>
      </c>
      <c r="D1161" s="5" t="s">
        <v>2432</v>
      </c>
      <c r="E1161" s="5"/>
      <c r="F1161" s="5"/>
      <c r="G1161" s="5"/>
      <c r="H1161" s="5"/>
      <c r="I1161" s="5"/>
      <c r="J1161" s="5"/>
      <c r="K1161" s="5"/>
      <c r="L1161" s="5"/>
      <c r="M1161" s="5"/>
      <c r="N1161" s="5"/>
      <c r="O1161" s="5"/>
      <c r="P1161" s="5"/>
      <c r="Q1161" s="5"/>
      <c r="R1161" s="5"/>
      <c r="S1161" s="5"/>
      <c r="T1161" s="5"/>
      <c r="U1161" s="5"/>
      <c r="V1161" s="5"/>
      <c r="W1161" s="5"/>
      <c r="X1161" s="5">
        <v>87.421667651077001</v>
      </c>
      <c r="Y1161" s="5"/>
      <c r="Z1161" s="5"/>
      <c r="AA1161" s="5"/>
      <c r="AB1161" s="5"/>
      <c r="AC1161" s="5"/>
      <c r="AD1161" s="5"/>
      <c r="AE1161" s="5"/>
      <c r="AF1161" s="5"/>
      <c r="AG1161" s="5"/>
      <c r="AH1161" s="5">
        <v>89.557462396939002</v>
      </c>
      <c r="AI1161" s="5"/>
      <c r="AJ1161" s="5"/>
      <c r="AK1161" s="5"/>
      <c r="AL1161" s="5"/>
      <c r="AM1161" s="5"/>
      <c r="AN1161" s="5"/>
      <c r="AO1161" s="5"/>
      <c r="AP1161" s="5"/>
      <c r="AQ1161" s="5"/>
      <c r="AR1161" s="5">
        <v>85.717529179787306</v>
      </c>
      <c r="AS1161" s="5"/>
      <c r="AT1161" s="5"/>
      <c r="AU1161" s="5"/>
      <c r="AV1161" s="5"/>
      <c r="AW1161" s="5"/>
      <c r="AX1161" s="5"/>
      <c r="AY1161" s="5">
        <v>92.789362971076898</v>
      </c>
      <c r="AZ1161" s="5"/>
      <c r="BA1161" s="5"/>
      <c r="BB1161" s="5">
        <v>76.997761468011703</v>
      </c>
      <c r="BC1161" s="5">
        <v>82.129625514880999</v>
      </c>
      <c r="BD1161" s="5"/>
      <c r="BE1161" s="5"/>
      <c r="BF1161" s="5"/>
      <c r="BG1161" s="5"/>
      <c r="BH1161" s="5"/>
      <c r="BI1161" s="5"/>
      <c r="BJ1161" s="5"/>
      <c r="BK1161" s="5"/>
      <c r="BL1161" s="12"/>
    </row>
    <row r="1162" spans="1:64" x14ac:dyDescent="0.3">
      <c r="A1162" s="22" t="s">
        <v>118</v>
      </c>
      <c r="B1162" s="5" t="s">
        <v>119</v>
      </c>
      <c r="C1162" s="6" t="s">
        <v>2433</v>
      </c>
      <c r="D1162" s="5" t="s">
        <v>2434</v>
      </c>
      <c r="E1162" s="5"/>
      <c r="F1162" s="5"/>
      <c r="G1162" s="5"/>
      <c r="H1162" s="5"/>
      <c r="I1162" s="5"/>
      <c r="J1162" s="5"/>
      <c r="K1162" s="5"/>
      <c r="L1162" s="5"/>
      <c r="M1162" s="5"/>
      <c r="N1162" s="5"/>
      <c r="O1162" s="5"/>
      <c r="P1162" s="5"/>
      <c r="Q1162" s="5"/>
      <c r="R1162" s="5"/>
      <c r="S1162" s="5"/>
      <c r="T1162" s="5"/>
      <c r="U1162" s="5"/>
      <c r="V1162" s="5"/>
      <c r="W1162" s="5"/>
      <c r="X1162" s="5"/>
      <c r="Y1162" s="5"/>
      <c r="Z1162" s="5"/>
      <c r="AA1162" s="5"/>
      <c r="AB1162" s="5"/>
      <c r="AC1162" s="5"/>
      <c r="AD1162" s="5"/>
      <c r="AE1162" s="5"/>
      <c r="AF1162" s="5"/>
      <c r="AG1162" s="5"/>
      <c r="AH1162" s="5"/>
      <c r="AI1162" s="5"/>
      <c r="AJ1162" s="5"/>
      <c r="AK1162" s="5"/>
      <c r="AL1162" s="5"/>
      <c r="AM1162" s="5"/>
      <c r="AN1162" s="5"/>
      <c r="AO1162" s="5"/>
      <c r="AP1162" s="5"/>
      <c r="AQ1162" s="5"/>
      <c r="AR1162" s="5"/>
      <c r="AS1162" s="5"/>
      <c r="AT1162" s="5"/>
      <c r="AU1162" s="5"/>
      <c r="AV1162" s="5"/>
      <c r="AW1162" s="5"/>
      <c r="AX1162" s="5"/>
      <c r="AY1162" s="5"/>
      <c r="AZ1162" s="5"/>
      <c r="BA1162" s="5"/>
      <c r="BB1162" s="5"/>
      <c r="BC1162" s="5"/>
      <c r="BD1162" s="5"/>
      <c r="BE1162" s="5"/>
      <c r="BF1162" s="5"/>
      <c r="BG1162" s="5"/>
      <c r="BH1162" s="5"/>
      <c r="BI1162" s="5"/>
      <c r="BJ1162" s="5"/>
      <c r="BK1162" s="5"/>
      <c r="BL1162" s="12"/>
    </row>
    <row r="1163" spans="1:64" x14ac:dyDescent="0.3">
      <c r="A1163" s="22" t="s">
        <v>118</v>
      </c>
      <c r="B1163" s="5" t="s">
        <v>119</v>
      </c>
      <c r="C1163" s="6" t="s">
        <v>2435</v>
      </c>
      <c r="D1163" s="5" t="s">
        <v>2436</v>
      </c>
      <c r="E1163" s="5"/>
      <c r="F1163" s="5"/>
      <c r="G1163" s="5"/>
      <c r="H1163" s="5"/>
      <c r="I1163" s="5"/>
      <c r="J1163" s="5"/>
      <c r="K1163" s="5"/>
      <c r="L1163" s="5"/>
      <c r="M1163" s="5"/>
      <c r="N1163" s="5"/>
      <c r="O1163" s="5"/>
      <c r="P1163" s="5"/>
      <c r="Q1163" s="5"/>
      <c r="R1163" s="5"/>
      <c r="S1163" s="5"/>
      <c r="T1163" s="5"/>
      <c r="U1163" s="5"/>
      <c r="V1163" s="5"/>
      <c r="W1163" s="5"/>
      <c r="X1163" s="5"/>
      <c r="Y1163" s="5"/>
      <c r="Z1163" s="5">
        <v>7.9571770368152803</v>
      </c>
      <c r="AA1163" s="5">
        <v>19.129347528516099</v>
      </c>
      <c r="AB1163" s="5">
        <v>15.4111586931155</v>
      </c>
      <c r="AC1163" s="5">
        <v>4.1606818776128502</v>
      </c>
      <c r="AD1163" s="5">
        <v>19.8744666169063</v>
      </c>
      <c r="AE1163" s="5">
        <v>19.556677993271801</v>
      </c>
      <c r="AF1163" s="5">
        <v>-0.89198552149826105</v>
      </c>
      <c r="AG1163" s="5">
        <v>6.5841345054184304</v>
      </c>
      <c r="AH1163" s="5">
        <v>9.9089636799610101</v>
      </c>
      <c r="AI1163" s="5">
        <v>18.514824882697798</v>
      </c>
      <c r="AJ1163" s="5">
        <v>6.9853967886835999</v>
      </c>
      <c r="AK1163" s="5">
        <v>13.1072830666833</v>
      </c>
      <c r="AL1163" s="5">
        <v>13.6714376369984</v>
      </c>
      <c r="AM1163" s="5">
        <v>13.340876535574401</v>
      </c>
      <c r="AN1163" s="5">
        <v>8.6384505634380506</v>
      </c>
      <c r="AO1163" s="5">
        <v>8.2513155178206201</v>
      </c>
      <c r="AP1163" s="5">
        <v>7.0966205798261397</v>
      </c>
      <c r="AQ1163" s="5">
        <v>2.5899647590868198</v>
      </c>
      <c r="AR1163" s="5">
        <v>7.0012177192007696</v>
      </c>
      <c r="AS1163" s="5">
        <v>7.5056084796263898</v>
      </c>
      <c r="AT1163" s="5">
        <v>4.9072919845743304</v>
      </c>
      <c r="AU1163" s="5">
        <v>4.5002962853821797</v>
      </c>
      <c r="AV1163" s="5">
        <v>5.07157677968305</v>
      </c>
      <c r="AW1163" s="5">
        <v>5.3722019340582499</v>
      </c>
      <c r="AX1163" s="5">
        <v>7.01516825582324</v>
      </c>
      <c r="AY1163" s="5">
        <v>4.2140833128806801</v>
      </c>
      <c r="AZ1163" s="5">
        <v>2.5488092324048899</v>
      </c>
      <c r="BA1163" s="5">
        <v>-1.89259697967999</v>
      </c>
      <c r="BB1163" s="5">
        <v>3.1166977142860399</v>
      </c>
      <c r="BC1163" s="5">
        <v>2.8091249487460699</v>
      </c>
      <c r="BD1163" s="5">
        <v>2.32890713892859</v>
      </c>
      <c r="BE1163" s="5">
        <v>5.6130647963951201</v>
      </c>
      <c r="BF1163" s="5">
        <v>2.2822381578900099</v>
      </c>
      <c r="BG1163" s="5">
        <v>2.6549408927293601</v>
      </c>
      <c r="BH1163" s="5">
        <v>-0.79391452390156203</v>
      </c>
      <c r="BI1163" s="5">
        <v>1.1162864584527601</v>
      </c>
      <c r="BJ1163" s="5">
        <v>-0.922740997186142</v>
      </c>
      <c r="BK1163" s="5">
        <v>-0.16258279607252399</v>
      </c>
      <c r="BL1163" s="12"/>
    </row>
    <row r="1164" spans="1:64" x14ac:dyDescent="0.3">
      <c r="A1164" s="22" t="s">
        <v>118</v>
      </c>
      <c r="B1164" s="5" t="s">
        <v>119</v>
      </c>
      <c r="C1164" s="6" t="s">
        <v>2437</v>
      </c>
      <c r="D1164" s="5" t="s">
        <v>2438</v>
      </c>
      <c r="E1164" s="5"/>
      <c r="F1164" s="5"/>
      <c r="G1164" s="5"/>
      <c r="H1164" s="5"/>
      <c r="I1164" s="5"/>
      <c r="J1164" s="5"/>
      <c r="K1164" s="5"/>
      <c r="L1164" s="5"/>
      <c r="M1164" s="5"/>
      <c r="N1164" s="5"/>
      <c r="O1164" s="5"/>
      <c r="P1164" s="5"/>
      <c r="Q1164" s="5"/>
      <c r="R1164" s="5"/>
      <c r="S1164" s="5"/>
      <c r="T1164" s="5"/>
      <c r="U1164" s="5"/>
      <c r="V1164" s="5"/>
      <c r="W1164" s="5"/>
      <c r="X1164" s="5"/>
      <c r="Y1164" s="5"/>
      <c r="Z1164" s="5"/>
      <c r="AA1164" s="5"/>
      <c r="AB1164" s="5"/>
      <c r="AC1164" s="5"/>
      <c r="AD1164" s="5"/>
      <c r="AE1164" s="5"/>
      <c r="AF1164" s="5"/>
      <c r="AG1164" s="5"/>
      <c r="AH1164" s="5"/>
      <c r="AI1164" s="5"/>
      <c r="AJ1164" s="5"/>
      <c r="AK1164" s="5"/>
      <c r="AL1164" s="5"/>
      <c r="AM1164" s="5"/>
      <c r="AN1164" s="5"/>
      <c r="AO1164" s="5"/>
      <c r="AP1164" s="5"/>
      <c r="AQ1164" s="5"/>
      <c r="AR1164" s="5"/>
      <c r="AS1164" s="5"/>
      <c r="AT1164" s="5"/>
      <c r="AU1164" s="5"/>
      <c r="AV1164" s="5"/>
      <c r="AW1164" s="5"/>
      <c r="AX1164" s="5"/>
      <c r="AY1164" s="5"/>
      <c r="AZ1164" s="5">
        <v>1</v>
      </c>
      <c r="BA1164" s="5">
        <v>3</v>
      </c>
      <c r="BB1164" s="5">
        <v>4</v>
      </c>
      <c r="BC1164" s="5">
        <v>4</v>
      </c>
      <c r="BD1164" s="5"/>
      <c r="BE1164" s="5">
        <v>2</v>
      </c>
      <c r="BF1164" s="5">
        <v>2</v>
      </c>
      <c r="BG1164" s="5"/>
      <c r="BH1164" s="5"/>
      <c r="BI1164" s="5"/>
      <c r="BJ1164" s="5"/>
      <c r="BK1164" s="5"/>
      <c r="BL1164" s="12"/>
    </row>
    <row r="1165" spans="1:64" x14ac:dyDescent="0.3">
      <c r="A1165" s="22" t="s">
        <v>118</v>
      </c>
      <c r="B1165" s="5" t="s">
        <v>119</v>
      </c>
      <c r="C1165" s="6" t="s">
        <v>2439</v>
      </c>
      <c r="D1165" s="5" t="s">
        <v>2440</v>
      </c>
      <c r="E1165" s="5"/>
      <c r="F1165" s="5"/>
      <c r="G1165" s="5"/>
      <c r="H1165" s="5"/>
      <c r="I1165" s="5"/>
      <c r="J1165" s="5"/>
      <c r="K1165" s="5"/>
      <c r="L1165" s="5"/>
      <c r="M1165" s="5"/>
      <c r="N1165" s="5"/>
      <c r="O1165" s="5"/>
      <c r="P1165" s="5"/>
      <c r="Q1165" s="5"/>
      <c r="R1165" s="5"/>
      <c r="S1165" s="5"/>
      <c r="T1165" s="5"/>
      <c r="U1165" s="5"/>
      <c r="V1165" s="5"/>
      <c r="W1165" s="5"/>
      <c r="X1165" s="5"/>
      <c r="Y1165" s="5"/>
      <c r="Z1165" s="5"/>
      <c r="AA1165" s="5"/>
      <c r="AB1165" s="5"/>
      <c r="AC1165" s="5"/>
      <c r="AD1165" s="5"/>
      <c r="AE1165" s="5"/>
      <c r="AF1165" s="5"/>
      <c r="AG1165" s="5"/>
      <c r="AH1165" s="5"/>
      <c r="AI1165" s="5"/>
      <c r="AJ1165" s="5"/>
      <c r="AK1165" s="5"/>
      <c r="AL1165" s="5"/>
      <c r="AM1165" s="5"/>
      <c r="AN1165" s="5"/>
      <c r="AO1165" s="5"/>
      <c r="AP1165" s="5"/>
      <c r="AQ1165" s="5"/>
      <c r="AR1165" s="5"/>
      <c r="AS1165" s="5"/>
      <c r="AT1165" s="5"/>
      <c r="AU1165" s="5"/>
      <c r="AV1165" s="5"/>
      <c r="AW1165" s="5"/>
      <c r="AX1165" s="5"/>
      <c r="AY1165" s="5"/>
      <c r="AZ1165" s="5"/>
      <c r="BA1165" s="5"/>
      <c r="BB1165" s="5"/>
      <c r="BC1165" s="5">
        <v>1</v>
      </c>
      <c r="BD1165" s="5">
        <v>1</v>
      </c>
      <c r="BE1165" s="5">
        <v>1</v>
      </c>
      <c r="BF1165" s="5">
        <v>1</v>
      </c>
      <c r="BG1165" s="5">
        <v>1</v>
      </c>
      <c r="BH1165" s="5">
        <v>1</v>
      </c>
      <c r="BI1165" s="5">
        <v>2</v>
      </c>
      <c r="BJ1165" s="5"/>
      <c r="BK1165" s="5">
        <v>1</v>
      </c>
      <c r="BL1165" s="12"/>
    </row>
    <row r="1166" spans="1:64" x14ac:dyDescent="0.3">
      <c r="A1166" s="22" t="s">
        <v>118</v>
      </c>
      <c r="B1166" s="5" t="s">
        <v>119</v>
      </c>
      <c r="C1166" s="6" t="s">
        <v>2441</v>
      </c>
      <c r="D1166" s="5" t="s">
        <v>2442</v>
      </c>
      <c r="E1166" s="5"/>
      <c r="F1166" s="5"/>
      <c r="G1166" s="5"/>
      <c r="H1166" s="5"/>
      <c r="I1166" s="5"/>
      <c r="J1166" s="5"/>
      <c r="K1166" s="5"/>
      <c r="L1166" s="5"/>
      <c r="M1166" s="5"/>
      <c r="N1166" s="5"/>
      <c r="O1166" s="5"/>
      <c r="P1166" s="5"/>
      <c r="Q1166" s="5"/>
      <c r="R1166" s="5"/>
      <c r="S1166" s="5"/>
      <c r="T1166" s="5"/>
      <c r="U1166" s="5"/>
      <c r="V1166" s="5"/>
      <c r="W1166" s="5"/>
      <c r="X1166" s="5"/>
      <c r="Y1166" s="5"/>
      <c r="Z1166" s="5"/>
      <c r="AA1166" s="5"/>
      <c r="AB1166" s="5"/>
      <c r="AC1166" s="5"/>
      <c r="AD1166" s="5"/>
      <c r="AE1166" s="5"/>
      <c r="AF1166" s="5"/>
      <c r="AG1166" s="5"/>
      <c r="AH1166" s="5"/>
      <c r="AI1166" s="5">
        <v>0</v>
      </c>
      <c r="AJ1166" s="5">
        <v>0</v>
      </c>
      <c r="AK1166" s="5">
        <v>0</v>
      </c>
      <c r="AL1166" s="5">
        <v>0</v>
      </c>
      <c r="AM1166" s="5">
        <v>0</v>
      </c>
      <c r="AN1166" s="5">
        <v>0</v>
      </c>
      <c r="AO1166" s="5">
        <v>0</v>
      </c>
      <c r="AP1166" s="5">
        <v>0</v>
      </c>
      <c r="AQ1166" s="5">
        <v>0</v>
      </c>
      <c r="AR1166" s="5">
        <v>0</v>
      </c>
      <c r="AS1166" s="5">
        <v>0</v>
      </c>
      <c r="AT1166" s="5">
        <v>0</v>
      </c>
      <c r="AU1166" s="5">
        <v>0</v>
      </c>
      <c r="AV1166" s="5">
        <v>3</v>
      </c>
      <c r="AW1166" s="5">
        <v>3.00245098039216</v>
      </c>
      <c r="AX1166" s="5">
        <v>3.00360432519023</v>
      </c>
      <c r="AY1166" s="5">
        <v>3.0035335689045901</v>
      </c>
      <c r="AZ1166" s="5">
        <v>3.0023094688221699</v>
      </c>
      <c r="BA1166" s="5">
        <v>18.989369448085</v>
      </c>
      <c r="BB1166" s="5">
        <v>18.989369448085</v>
      </c>
      <c r="BC1166" s="5">
        <v>19.1180736872643</v>
      </c>
      <c r="BD1166" s="5">
        <v>15.9168018881841</v>
      </c>
      <c r="BE1166" s="5">
        <v>15.3674832962138</v>
      </c>
      <c r="BF1166" s="5">
        <v>15.066469719350099</v>
      </c>
      <c r="BG1166" s="5">
        <v>15.315315315315299</v>
      </c>
      <c r="BH1166" s="5">
        <v>21.259842519685002</v>
      </c>
      <c r="BI1166" s="5"/>
      <c r="BJ1166" s="5"/>
      <c r="BK1166" s="5"/>
      <c r="BL1166" s="12"/>
    </row>
    <row r="1167" spans="1:64" x14ac:dyDescent="0.3">
      <c r="A1167" s="22" t="s">
        <v>118</v>
      </c>
      <c r="B1167" s="5" t="s">
        <v>119</v>
      </c>
      <c r="C1167" s="6" t="s">
        <v>2443</v>
      </c>
      <c r="D1167" s="5" t="s">
        <v>2444</v>
      </c>
      <c r="E1167" s="5"/>
      <c r="F1167" s="5"/>
      <c r="G1167" s="5"/>
      <c r="H1167" s="5"/>
      <c r="I1167" s="5"/>
      <c r="J1167" s="5"/>
      <c r="K1167" s="5"/>
      <c r="L1167" s="5"/>
      <c r="M1167" s="5"/>
      <c r="N1167" s="5"/>
      <c r="O1167" s="5"/>
      <c r="P1167" s="5"/>
      <c r="Q1167" s="5"/>
      <c r="R1167" s="5"/>
      <c r="S1167" s="5"/>
      <c r="T1167" s="5"/>
      <c r="U1167" s="5"/>
      <c r="V1167" s="5"/>
      <c r="W1167" s="5"/>
      <c r="X1167" s="5"/>
      <c r="Y1167" s="5"/>
      <c r="Z1167" s="5"/>
      <c r="AA1167" s="5"/>
      <c r="AB1167" s="5"/>
      <c r="AC1167" s="5"/>
      <c r="AD1167" s="5"/>
      <c r="AE1167" s="5"/>
      <c r="AF1167" s="5"/>
      <c r="AG1167" s="5"/>
      <c r="AH1167" s="5"/>
      <c r="AI1167" s="5">
        <v>24.157966864776</v>
      </c>
      <c r="AJ1167" s="5">
        <v>24.923820292285399</v>
      </c>
      <c r="AK1167" s="5">
        <v>26.954289889638702</v>
      </c>
      <c r="AL1167" s="5">
        <v>27.120205802461399</v>
      </c>
      <c r="AM1167" s="5">
        <v>27.5806471136694</v>
      </c>
      <c r="AN1167" s="5">
        <v>27.202945395261999</v>
      </c>
      <c r="AO1167" s="5">
        <v>20.4493689156233</v>
      </c>
      <c r="AP1167" s="5">
        <v>19.612536707260801</v>
      </c>
      <c r="AQ1167" s="5">
        <v>21.304242719417999</v>
      </c>
      <c r="AR1167" s="5">
        <v>48.912459424278403</v>
      </c>
      <c r="AS1167" s="5">
        <v>48.6510337915484</v>
      </c>
      <c r="AT1167" s="5">
        <v>47.417870497209201</v>
      </c>
      <c r="AU1167" s="5">
        <v>51.920768068576599</v>
      </c>
      <c r="AV1167" s="5">
        <v>50.450550720716102</v>
      </c>
      <c r="AW1167" s="5">
        <v>64.058508514762195</v>
      </c>
      <c r="AX1167" s="5">
        <v>64.2635098349717</v>
      </c>
      <c r="AY1167" s="5">
        <v>69.571835699701097</v>
      </c>
      <c r="AZ1167" s="5">
        <v>42.246257918137999</v>
      </c>
      <c r="BA1167" s="5">
        <v>47.603942739562498</v>
      </c>
      <c r="BB1167" s="5">
        <v>38.781831840238802</v>
      </c>
      <c r="BC1167" s="5">
        <v>38.375739426024602</v>
      </c>
      <c r="BD1167" s="5">
        <v>36.635662566119699</v>
      </c>
      <c r="BE1167" s="5">
        <v>40.305695885133098</v>
      </c>
      <c r="BF1167" s="5">
        <v>42.573330630400001</v>
      </c>
      <c r="BG1167" s="5">
        <v>32.142830664190598</v>
      </c>
      <c r="BH1167" s="5">
        <v>36.111064596661997</v>
      </c>
      <c r="BI1167" s="5"/>
      <c r="BJ1167" s="5"/>
      <c r="BK1167" s="5"/>
      <c r="BL1167" s="12"/>
    </row>
    <row r="1168" spans="1:64" x14ac:dyDescent="0.3">
      <c r="A1168" s="22" t="s">
        <v>118</v>
      </c>
      <c r="B1168" s="5" t="s">
        <v>119</v>
      </c>
      <c r="C1168" s="6" t="s">
        <v>2445</v>
      </c>
      <c r="D1168" s="5" t="s">
        <v>2446</v>
      </c>
      <c r="E1168" s="5"/>
      <c r="F1168" s="5"/>
      <c r="G1168" s="5">
        <v>147505.67896863999</v>
      </c>
      <c r="H1168" s="5"/>
      <c r="I1168" s="5"/>
      <c r="J1168" s="5"/>
      <c r="K1168" s="5"/>
      <c r="L1168" s="5">
        <v>127390.157836406</v>
      </c>
      <c r="M1168" s="5"/>
      <c r="N1168" s="5"/>
      <c r="O1168" s="5"/>
      <c r="P1168" s="5"/>
      <c r="Q1168" s="5">
        <v>110121.243489081</v>
      </c>
      <c r="R1168" s="5"/>
      <c r="S1168" s="5"/>
      <c r="T1168" s="5"/>
      <c r="U1168" s="5"/>
      <c r="V1168" s="5">
        <v>94161.958568738206</v>
      </c>
      <c r="W1168" s="5"/>
      <c r="X1168" s="5"/>
      <c r="Y1168" s="5"/>
      <c r="Z1168" s="5"/>
      <c r="AA1168" s="5">
        <v>82375.7156390296</v>
      </c>
      <c r="AB1168" s="5"/>
      <c r="AC1168" s="5"/>
      <c r="AD1168" s="5"/>
      <c r="AE1168" s="5"/>
      <c r="AF1168" s="5">
        <v>73486.724623196802</v>
      </c>
      <c r="AG1168" s="5"/>
      <c r="AH1168" s="5"/>
      <c r="AI1168" s="5"/>
      <c r="AJ1168" s="5"/>
      <c r="AK1168" s="5">
        <v>64445.446929174497</v>
      </c>
      <c r="AL1168" s="5"/>
      <c r="AM1168" s="5"/>
      <c r="AN1168" s="5"/>
      <c r="AO1168" s="5"/>
      <c r="AP1168" s="5">
        <v>57168.664711498299</v>
      </c>
      <c r="AQ1168" s="5"/>
      <c r="AR1168" s="5"/>
      <c r="AS1168" s="5"/>
      <c r="AT1168" s="5"/>
      <c r="AU1168" s="5">
        <v>51567.656765676598</v>
      </c>
      <c r="AV1168" s="5"/>
      <c r="AW1168" s="5"/>
      <c r="AX1168" s="5"/>
      <c r="AY1168" s="5"/>
      <c r="AZ1168" s="5">
        <v>45563.8988116935</v>
      </c>
      <c r="BA1168" s="5"/>
      <c r="BB1168" s="5"/>
      <c r="BC1168" s="5"/>
      <c r="BD1168" s="5"/>
      <c r="BE1168" s="5">
        <v>40080.320963210303</v>
      </c>
      <c r="BF1168" s="5"/>
      <c r="BG1168" s="5">
        <v>37894.864487964602</v>
      </c>
      <c r="BH1168" s="5"/>
      <c r="BI1168" s="5"/>
      <c r="BJ1168" s="5"/>
      <c r="BK1168" s="5"/>
      <c r="BL1168" s="12"/>
    </row>
    <row r="1169" spans="1:64" x14ac:dyDescent="0.3">
      <c r="A1169" s="22" t="s">
        <v>118</v>
      </c>
      <c r="B1169" s="5" t="s">
        <v>119</v>
      </c>
      <c r="C1169" s="6" t="s">
        <v>2447</v>
      </c>
      <c r="D1169" s="5" t="s">
        <v>2448</v>
      </c>
      <c r="E1169" s="5"/>
      <c r="F1169" s="5"/>
      <c r="G1169" s="5">
        <v>10</v>
      </c>
      <c r="H1169" s="5"/>
      <c r="I1169" s="5"/>
      <c r="J1169" s="5"/>
      <c r="K1169" s="5"/>
      <c r="L1169" s="5">
        <v>10</v>
      </c>
      <c r="M1169" s="5"/>
      <c r="N1169" s="5"/>
      <c r="O1169" s="5"/>
      <c r="P1169" s="5"/>
      <c r="Q1169" s="5">
        <v>10</v>
      </c>
      <c r="R1169" s="5"/>
      <c r="S1169" s="5"/>
      <c r="T1169" s="5"/>
      <c r="U1169" s="5"/>
      <c r="V1169" s="5">
        <v>10</v>
      </c>
      <c r="W1169" s="5"/>
      <c r="X1169" s="5"/>
      <c r="Y1169" s="5"/>
      <c r="Z1169" s="5"/>
      <c r="AA1169" s="5">
        <v>10</v>
      </c>
      <c r="AB1169" s="5"/>
      <c r="AC1169" s="5"/>
      <c r="AD1169" s="5"/>
      <c r="AE1169" s="5"/>
      <c r="AF1169" s="5">
        <v>10</v>
      </c>
      <c r="AG1169" s="5"/>
      <c r="AH1169" s="5"/>
      <c r="AI1169" s="5"/>
      <c r="AJ1169" s="5"/>
      <c r="AK1169" s="5">
        <v>10</v>
      </c>
      <c r="AL1169" s="5"/>
      <c r="AM1169" s="5"/>
      <c r="AN1169" s="5"/>
      <c r="AO1169" s="5"/>
      <c r="AP1169" s="5">
        <v>10</v>
      </c>
      <c r="AQ1169" s="5"/>
      <c r="AR1169" s="5"/>
      <c r="AS1169" s="5"/>
      <c r="AT1169" s="5"/>
      <c r="AU1169" s="5">
        <v>10</v>
      </c>
      <c r="AV1169" s="5"/>
      <c r="AW1169" s="5"/>
      <c r="AX1169" s="5"/>
      <c r="AY1169" s="5"/>
      <c r="AZ1169" s="5">
        <v>10</v>
      </c>
      <c r="BA1169" s="5"/>
      <c r="BB1169" s="5"/>
      <c r="BC1169" s="5"/>
      <c r="BD1169" s="5"/>
      <c r="BE1169" s="5">
        <v>10</v>
      </c>
      <c r="BF1169" s="5"/>
      <c r="BG1169" s="5">
        <v>10</v>
      </c>
      <c r="BH1169" s="5"/>
      <c r="BI1169" s="5"/>
      <c r="BJ1169" s="5"/>
      <c r="BK1169" s="5"/>
      <c r="BL1169" s="12"/>
    </row>
    <row r="1170" spans="1:64" x14ac:dyDescent="0.3">
      <c r="A1170" s="22" t="s">
        <v>118</v>
      </c>
      <c r="B1170" s="5" t="s">
        <v>119</v>
      </c>
      <c r="C1170" s="6" t="s">
        <v>2449</v>
      </c>
      <c r="D1170" s="5" t="s">
        <v>2450</v>
      </c>
      <c r="E1170" s="5"/>
      <c r="F1170" s="5"/>
      <c r="G1170" s="5"/>
      <c r="H1170" s="5"/>
      <c r="I1170" s="5"/>
      <c r="J1170" s="5"/>
      <c r="K1170" s="5"/>
      <c r="L1170" s="5"/>
      <c r="M1170" s="5"/>
      <c r="N1170" s="5"/>
      <c r="O1170" s="5"/>
      <c r="P1170" s="5"/>
      <c r="Q1170" s="5"/>
      <c r="R1170" s="5"/>
      <c r="S1170" s="5"/>
      <c r="T1170" s="5"/>
      <c r="U1170" s="5"/>
      <c r="V1170" s="5"/>
      <c r="W1170" s="5"/>
      <c r="X1170" s="5"/>
      <c r="Y1170" s="5"/>
      <c r="Z1170" s="5"/>
      <c r="AA1170" s="5"/>
      <c r="AB1170" s="5"/>
      <c r="AC1170" s="5"/>
      <c r="AD1170" s="5"/>
      <c r="AE1170" s="5"/>
      <c r="AF1170" s="5"/>
      <c r="AG1170" s="5"/>
      <c r="AH1170" s="5"/>
      <c r="AI1170" s="5"/>
      <c r="AJ1170" s="5"/>
      <c r="AK1170" s="5">
        <v>11.44206</v>
      </c>
      <c r="AL1170" s="5"/>
      <c r="AM1170" s="5">
        <v>13.62025</v>
      </c>
      <c r="AN1170" s="5"/>
      <c r="AO1170" s="5"/>
      <c r="AP1170" s="5"/>
      <c r="AQ1170" s="5">
        <v>10.288019999999999</v>
      </c>
      <c r="AR1170" s="5"/>
      <c r="AS1170" s="5">
        <v>9.9322499999999998</v>
      </c>
      <c r="AT1170" s="5">
        <v>5.8756199999999996</v>
      </c>
      <c r="AU1170" s="5">
        <v>7.0805300000000004</v>
      </c>
      <c r="AV1170" s="5"/>
      <c r="AW1170" s="5">
        <v>9.7308000000000003</v>
      </c>
      <c r="AX1170" s="5"/>
      <c r="AY1170" s="5"/>
      <c r="AZ1170" s="5">
        <v>12.305289999999999</v>
      </c>
      <c r="BA1170" s="5">
        <v>11.538460000000001</v>
      </c>
      <c r="BB1170" s="5">
        <v>12.670669999999999</v>
      </c>
      <c r="BC1170" s="5">
        <v>11.986269999999999</v>
      </c>
      <c r="BD1170" s="5"/>
      <c r="BE1170" s="5"/>
      <c r="BF1170" s="5">
        <v>13.613289999999999</v>
      </c>
      <c r="BG1170" s="5"/>
      <c r="BH1170" s="5"/>
      <c r="BI1170" s="5"/>
      <c r="BJ1170" s="5"/>
      <c r="BK1170" s="5"/>
      <c r="BL1170" s="12"/>
    </row>
    <row r="1171" spans="1:64" x14ac:dyDescent="0.3">
      <c r="A1171" s="22" t="s">
        <v>118</v>
      </c>
      <c r="B1171" s="5" t="s">
        <v>119</v>
      </c>
      <c r="C1171" s="6" t="s">
        <v>2451</v>
      </c>
      <c r="D1171" s="5" t="s">
        <v>2452</v>
      </c>
      <c r="E1171" s="5"/>
      <c r="F1171" s="5"/>
      <c r="G1171" s="5"/>
      <c r="H1171" s="5"/>
      <c r="I1171" s="5"/>
      <c r="J1171" s="5"/>
      <c r="K1171" s="5"/>
      <c r="L1171" s="5"/>
      <c r="M1171" s="5"/>
      <c r="N1171" s="5"/>
      <c r="O1171" s="5"/>
      <c r="P1171" s="5"/>
      <c r="Q1171" s="5"/>
      <c r="R1171" s="5"/>
      <c r="S1171" s="5"/>
      <c r="T1171" s="5"/>
      <c r="U1171" s="5"/>
      <c r="V1171" s="5"/>
      <c r="W1171" s="5"/>
      <c r="X1171" s="5"/>
      <c r="Y1171" s="5"/>
      <c r="Z1171" s="5"/>
      <c r="AA1171" s="5"/>
      <c r="AB1171" s="5"/>
      <c r="AC1171" s="5"/>
      <c r="AD1171" s="5"/>
      <c r="AE1171" s="5"/>
      <c r="AF1171" s="5"/>
      <c r="AG1171" s="5"/>
      <c r="AH1171" s="5"/>
      <c r="AI1171" s="5"/>
      <c r="AJ1171" s="5"/>
      <c r="AK1171" s="5">
        <v>13.69197</v>
      </c>
      <c r="AL1171" s="5"/>
      <c r="AM1171" s="5">
        <v>15.358320000000001</v>
      </c>
      <c r="AN1171" s="5"/>
      <c r="AO1171" s="5"/>
      <c r="AP1171" s="5"/>
      <c r="AQ1171" s="5">
        <v>11.57526</v>
      </c>
      <c r="AR1171" s="5"/>
      <c r="AS1171" s="5">
        <v>11.12894</v>
      </c>
      <c r="AT1171" s="5">
        <v>7.4921100000000003</v>
      </c>
      <c r="AU1171" s="5">
        <v>9.0773700000000002</v>
      </c>
      <c r="AV1171" s="5"/>
      <c r="AW1171" s="5">
        <v>11.538650000000001</v>
      </c>
      <c r="AX1171" s="5"/>
      <c r="AY1171" s="5"/>
      <c r="AZ1171" s="5">
        <v>14.684010000000001</v>
      </c>
      <c r="BA1171" s="5">
        <v>14.36412</v>
      </c>
      <c r="BB1171" s="5">
        <v>15.21123</v>
      </c>
      <c r="BC1171" s="5">
        <v>14.66316</v>
      </c>
      <c r="BD1171" s="5"/>
      <c r="BE1171" s="5"/>
      <c r="BF1171" s="5">
        <v>17.311240000000002</v>
      </c>
      <c r="BG1171" s="5"/>
      <c r="BH1171" s="5"/>
      <c r="BI1171" s="5"/>
      <c r="BJ1171" s="5"/>
      <c r="BK1171" s="5"/>
      <c r="BL1171" s="12"/>
    </row>
    <row r="1172" spans="1:64" x14ac:dyDescent="0.3">
      <c r="A1172" s="22" t="s">
        <v>118</v>
      </c>
      <c r="B1172" s="5" t="s">
        <v>119</v>
      </c>
      <c r="C1172" s="6" t="s">
        <v>2453</v>
      </c>
      <c r="D1172" s="5" t="s">
        <v>2454</v>
      </c>
      <c r="E1172" s="5"/>
      <c r="F1172" s="5"/>
      <c r="G1172" s="5"/>
      <c r="H1172" s="5"/>
      <c r="I1172" s="5"/>
      <c r="J1172" s="5"/>
      <c r="K1172" s="5"/>
      <c r="L1172" s="5"/>
      <c r="M1172" s="5"/>
      <c r="N1172" s="5"/>
      <c r="O1172" s="5"/>
      <c r="P1172" s="5"/>
      <c r="Q1172" s="5"/>
      <c r="R1172" s="5"/>
      <c r="S1172" s="5"/>
      <c r="T1172" s="5"/>
      <c r="U1172" s="5"/>
      <c r="V1172" s="5"/>
      <c r="W1172" s="5"/>
      <c r="X1172" s="5"/>
      <c r="Y1172" s="5"/>
      <c r="Z1172" s="5"/>
      <c r="AA1172" s="5"/>
      <c r="AB1172" s="5"/>
      <c r="AC1172" s="5"/>
      <c r="AD1172" s="5"/>
      <c r="AE1172" s="5"/>
      <c r="AF1172" s="5"/>
      <c r="AG1172" s="5"/>
      <c r="AH1172" s="5"/>
      <c r="AI1172" s="5"/>
      <c r="AJ1172" s="5"/>
      <c r="AK1172" s="5">
        <v>12.639430000000001</v>
      </c>
      <c r="AL1172" s="5"/>
      <c r="AM1172" s="5">
        <v>14.537940000000001</v>
      </c>
      <c r="AN1172" s="5"/>
      <c r="AO1172" s="5"/>
      <c r="AP1172" s="5"/>
      <c r="AQ1172" s="5">
        <v>10.96142</v>
      </c>
      <c r="AR1172" s="5"/>
      <c r="AS1172" s="5">
        <v>10.55951</v>
      </c>
      <c r="AT1172" s="5">
        <v>6.7183799999999998</v>
      </c>
      <c r="AU1172" s="5">
        <v>8.1184899999999995</v>
      </c>
      <c r="AV1172" s="5">
        <v>9.1423799999999993</v>
      </c>
      <c r="AW1172" s="5">
        <v>10.675050000000001</v>
      </c>
      <c r="AX1172" s="5"/>
      <c r="AY1172" s="5"/>
      <c r="AZ1172" s="5">
        <v>13.55739</v>
      </c>
      <c r="BA1172" s="5">
        <v>13.01671</v>
      </c>
      <c r="BB1172" s="5">
        <v>14.011139999999999</v>
      </c>
      <c r="BC1172" s="5">
        <v>13.395799999999999</v>
      </c>
      <c r="BD1172" s="5"/>
      <c r="BE1172" s="5"/>
      <c r="BF1172" s="5">
        <v>15.56325</v>
      </c>
      <c r="BG1172" s="5"/>
      <c r="BH1172" s="5"/>
      <c r="BI1172" s="5"/>
      <c r="BJ1172" s="5"/>
      <c r="BK1172" s="5"/>
      <c r="BL1172" s="12"/>
    </row>
    <row r="1173" spans="1:64" x14ac:dyDescent="0.3">
      <c r="A1173" s="22" t="s">
        <v>118</v>
      </c>
      <c r="B1173" s="5" t="s">
        <v>119</v>
      </c>
      <c r="C1173" s="6" t="s">
        <v>2455</v>
      </c>
      <c r="D1173" s="5" t="s">
        <v>2456</v>
      </c>
      <c r="E1173" s="5"/>
      <c r="F1173" s="5"/>
      <c r="G1173" s="5"/>
      <c r="H1173" s="5"/>
      <c r="I1173" s="5"/>
      <c r="J1173" s="5"/>
      <c r="K1173" s="5"/>
      <c r="L1173" s="5"/>
      <c r="M1173" s="5"/>
      <c r="N1173" s="5"/>
      <c r="O1173" s="5"/>
      <c r="P1173" s="5"/>
      <c r="Q1173" s="5"/>
      <c r="R1173" s="5"/>
      <c r="S1173" s="5"/>
      <c r="T1173" s="5"/>
      <c r="U1173" s="5"/>
      <c r="V1173" s="5"/>
      <c r="W1173" s="5"/>
      <c r="X1173" s="5"/>
      <c r="Y1173" s="5"/>
      <c r="Z1173" s="5"/>
      <c r="AA1173" s="5"/>
      <c r="AB1173" s="5"/>
      <c r="AC1173" s="5"/>
      <c r="AD1173" s="5"/>
      <c r="AE1173" s="5"/>
      <c r="AF1173" s="5"/>
      <c r="AG1173" s="5"/>
      <c r="AH1173" s="5"/>
      <c r="AI1173" s="5"/>
      <c r="AJ1173" s="5"/>
      <c r="AK1173" s="5"/>
      <c r="AL1173" s="5"/>
      <c r="AM1173" s="5"/>
      <c r="AN1173" s="5"/>
      <c r="AO1173" s="5"/>
      <c r="AP1173" s="5"/>
      <c r="AQ1173" s="5"/>
      <c r="AR1173" s="5"/>
      <c r="AS1173" s="5"/>
      <c r="AT1173" s="5"/>
      <c r="AU1173" s="5"/>
      <c r="AV1173" s="5"/>
      <c r="AW1173" s="5"/>
      <c r="AX1173" s="5"/>
      <c r="AY1173" s="5"/>
      <c r="AZ1173" s="5"/>
      <c r="BA1173" s="5"/>
      <c r="BB1173" s="5"/>
      <c r="BC1173" s="5"/>
      <c r="BD1173" s="5"/>
      <c r="BE1173" s="5"/>
      <c r="BF1173" s="5"/>
      <c r="BG1173" s="5"/>
      <c r="BH1173" s="5"/>
      <c r="BI1173" s="5"/>
      <c r="BJ1173" s="5"/>
      <c r="BK1173" s="5"/>
      <c r="BL1173" s="12"/>
    </row>
    <row r="1174" spans="1:64" x14ac:dyDescent="0.3">
      <c r="A1174" s="22" t="s">
        <v>118</v>
      </c>
      <c r="B1174" s="5" t="s">
        <v>119</v>
      </c>
      <c r="C1174" s="6" t="s">
        <v>2457</v>
      </c>
      <c r="D1174" s="5" t="s">
        <v>2458</v>
      </c>
      <c r="E1174" s="5"/>
      <c r="F1174" s="5"/>
      <c r="G1174" s="5"/>
      <c r="H1174" s="5"/>
      <c r="I1174" s="5"/>
      <c r="J1174" s="5"/>
      <c r="K1174" s="5"/>
      <c r="L1174" s="5"/>
      <c r="M1174" s="5"/>
      <c r="N1174" s="5"/>
      <c r="O1174" s="5"/>
      <c r="P1174" s="5"/>
      <c r="Q1174" s="5"/>
      <c r="R1174" s="5"/>
      <c r="S1174" s="5"/>
      <c r="T1174" s="5"/>
      <c r="U1174" s="5"/>
      <c r="V1174" s="5"/>
      <c r="W1174" s="5"/>
      <c r="X1174" s="5"/>
      <c r="Y1174" s="5"/>
      <c r="Z1174" s="5"/>
      <c r="AA1174" s="5"/>
      <c r="AB1174" s="5"/>
      <c r="AC1174" s="5"/>
      <c r="AD1174" s="5"/>
      <c r="AE1174" s="5"/>
      <c r="AF1174" s="5"/>
      <c r="AG1174" s="5"/>
      <c r="AH1174" s="5"/>
      <c r="AI1174" s="5"/>
      <c r="AJ1174" s="5"/>
      <c r="AK1174" s="5"/>
      <c r="AL1174" s="5"/>
      <c r="AM1174" s="5"/>
      <c r="AN1174" s="5"/>
      <c r="AO1174" s="5"/>
      <c r="AP1174" s="5"/>
      <c r="AQ1174" s="5"/>
      <c r="AR1174" s="5"/>
      <c r="AS1174" s="5"/>
      <c r="AT1174" s="5"/>
      <c r="AU1174" s="5"/>
      <c r="AV1174" s="5"/>
      <c r="AW1174" s="5"/>
      <c r="AX1174" s="5"/>
      <c r="AY1174" s="5"/>
      <c r="AZ1174" s="5"/>
      <c r="BA1174" s="5"/>
      <c r="BB1174" s="5"/>
      <c r="BC1174" s="5"/>
      <c r="BD1174" s="5"/>
      <c r="BE1174" s="5"/>
      <c r="BF1174" s="5"/>
      <c r="BG1174" s="5"/>
      <c r="BH1174" s="5"/>
      <c r="BI1174" s="5"/>
      <c r="BJ1174" s="5"/>
      <c r="BK1174" s="5"/>
      <c r="BL1174" s="12"/>
    </row>
    <row r="1175" spans="1:64" x14ac:dyDescent="0.3">
      <c r="A1175" s="22" t="s">
        <v>118</v>
      </c>
      <c r="B1175" s="5" t="s">
        <v>119</v>
      </c>
      <c r="C1175" s="6" t="s">
        <v>2459</v>
      </c>
      <c r="D1175" s="5" t="s">
        <v>2460</v>
      </c>
      <c r="E1175" s="5"/>
      <c r="F1175" s="5"/>
      <c r="G1175" s="5"/>
      <c r="H1175" s="5"/>
      <c r="I1175" s="5"/>
      <c r="J1175" s="5"/>
      <c r="K1175" s="5"/>
      <c r="L1175" s="5"/>
      <c r="M1175" s="5"/>
      <c r="N1175" s="5"/>
      <c r="O1175" s="5"/>
      <c r="P1175" s="5"/>
      <c r="Q1175" s="5"/>
      <c r="R1175" s="5"/>
      <c r="S1175" s="5"/>
      <c r="T1175" s="5"/>
      <c r="U1175" s="5"/>
      <c r="V1175" s="5"/>
      <c r="W1175" s="5"/>
      <c r="X1175" s="5"/>
      <c r="Y1175" s="5"/>
      <c r="Z1175" s="5"/>
      <c r="AA1175" s="5">
        <v>2914264.5084312302</v>
      </c>
      <c r="AB1175" s="5">
        <v>976839.70056107896</v>
      </c>
      <c r="AC1175" s="5">
        <v>-6167937.1130297901</v>
      </c>
      <c r="AD1175" s="5">
        <v>-258790.91635846501</v>
      </c>
      <c r="AE1175" s="5">
        <v>4783823.1919251904</v>
      </c>
      <c r="AF1175" s="5">
        <v>-1103465.0908560299</v>
      </c>
      <c r="AG1175" s="5">
        <v>-4672050.3611631198</v>
      </c>
      <c r="AH1175" s="5">
        <v>7766888.9461733</v>
      </c>
      <c r="AI1175" s="5">
        <v>4687593.0083624497</v>
      </c>
      <c r="AJ1175" s="5">
        <v>-3049100.04091701</v>
      </c>
      <c r="AK1175" s="5">
        <v>752297.18494403001</v>
      </c>
      <c r="AL1175" s="5">
        <v>3446657.96322296</v>
      </c>
      <c r="AM1175" s="5">
        <v>-6118627.5001597004</v>
      </c>
      <c r="AN1175" s="5">
        <v>5296847.9516410697</v>
      </c>
      <c r="AO1175" s="5">
        <v>-5301290.32943899</v>
      </c>
      <c r="AP1175" s="5">
        <v>-2161551.0182382599</v>
      </c>
      <c r="AQ1175" s="5">
        <v>-6888805.7942519402</v>
      </c>
      <c r="AR1175" s="5">
        <v>-23190189.9017061</v>
      </c>
      <c r="AS1175" s="5">
        <v>-18766507.9110527</v>
      </c>
      <c r="AT1175" s="5">
        <v>-10268426.4080658</v>
      </c>
      <c r="AU1175" s="5">
        <v>-18177895.870179601</v>
      </c>
      <c r="AV1175" s="5">
        <v>-11239858.509363599</v>
      </c>
      <c r="AW1175" s="5">
        <v>-4990866.4205008103</v>
      </c>
      <c r="AX1175" s="5">
        <v>-11332100.013198599</v>
      </c>
      <c r="AY1175" s="5">
        <v>12882170.4983691</v>
      </c>
      <c r="AZ1175" s="5">
        <v>-13159636.403299101</v>
      </c>
      <c r="BA1175" s="5">
        <v>-52499912.499256998</v>
      </c>
      <c r="BB1175" s="5">
        <v>91179.592225365297</v>
      </c>
      <c r="BC1175" s="5">
        <v>6045553.77022231</v>
      </c>
      <c r="BD1175" s="5">
        <v>12634534.667740401</v>
      </c>
      <c r="BE1175" s="5">
        <v>5412328.3718117196</v>
      </c>
      <c r="BF1175" s="5">
        <v>10043031.199808899</v>
      </c>
      <c r="BG1175" s="5">
        <v>12282487.920880301</v>
      </c>
      <c r="BH1175" s="5">
        <v>75458611.124030307</v>
      </c>
      <c r="BI1175" s="5">
        <v>33418271.402197398</v>
      </c>
      <c r="BJ1175" s="5">
        <v>81591961.917935595</v>
      </c>
      <c r="BK1175" s="5">
        <v>48577880.384607203</v>
      </c>
      <c r="BL1175" s="12"/>
    </row>
    <row r="1176" spans="1:64" x14ac:dyDescent="0.3">
      <c r="A1176" s="22" t="s">
        <v>118</v>
      </c>
      <c r="B1176" s="5" t="s">
        <v>119</v>
      </c>
      <c r="C1176" s="6" t="s">
        <v>2461</v>
      </c>
      <c r="D1176" s="5" t="s">
        <v>2462</v>
      </c>
      <c r="E1176" s="5"/>
      <c r="F1176" s="5"/>
      <c r="G1176" s="5"/>
      <c r="H1176" s="5"/>
      <c r="I1176" s="5"/>
      <c r="J1176" s="5"/>
      <c r="K1176" s="5"/>
      <c r="L1176" s="5"/>
      <c r="M1176" s="5"/>
      <c r="N1176" s="5"/>
      <c r="O1176" s="5"/>
      <c r="P1176" s="5"/>
      <c r="Q1176" s="5"/>
      <c r="R1176" s="5"/>
      <c r="S1176" s="5"/>
      <c r="T1176" s="5"/>
      <c r="U1176" s="5"/>
      <c r="V1176" s="5"/>
      <c r="W1176" s="5"/>
      <c r="X1176" s="5"/>
      <c r="Y1176" s="5"/>
      <c r="Z1176" s="5"/>
      <c r="AA1176" s="5"/>
      <c r="AB1176" s="5"/>
      <c r="AC1176" s="5"/>
      <c r="AD1176" s="5"/>
      <c r="AE1176" s="5"/>
      <c r="AF1176" s="5"/>
      <c r="AG1176" s="5"/>
      <c r="AH1176" s="5"/>
      <c r="AI1176" s="5">
        <v>26.131485276669199</v>
      </c>
      <c r="AJ1176" s="5"/>
      <c r="AK1176" s="5"/>
      <c r="AL1176" s="5"/>
      <c r="AM1176" s="5"/>
      <c r="AN1176" s="5">
        <v>23.483201769438999</v>
      </c>
      <c r="AO1176" s="5">
        <v>23.1900989376072</v>
      </c>
      <c r="AP1176" s="5">
        <v>20.927487352445201</v>
      </c>
      <c r="AQ1176" s="5">
        <v>19.956350155465199</v>
      </c>
      <c r="AR1176" s="5">
        <v>19.429347826087</v>
      </c>
      <c r="AS1176" s="5"/>
      <c r="AT1176" s="5"/>
      <c r="AU1176" s="5"/>
      <c r="AV1176" s="5"/>
      <c r="AW1176" s="5"/>
      <c r="AX1176" s="5"/>
      <c r="AY1176" s="5"/>
      <c r="AZ1176" s="5"/>
      <c r="BA1176" s="5"/>
      <c r="BB1176" s="5">
        <v>18.873139943795199</v>
      </c>
      <c r="BC1176" s="5">
        <v>17.944251384144199</v>
      </c>
      <c r="BD1176" s="5">
        <v>18.5273658515937</v>
      </c>
      <c r="BE1176" s="5">
        <v>18.797780432230901</v>
      </c>
      <c r="BF1176" s="5">
        <v>19.238518987375201</v>
      </c>
      <c r="BG1176" s="5">
        <v>19.353520206297599</v>
      </c>
      <c r="BH1176" s="5">
        <v>20.140597598975798</v>
      </c>
      <c r="BI1176" s="5">
        <v>22.502749570200599</v>
      </c>
      <c r="BJ1176" s="5">
        <v>24.157366130239101</v>
      </c>
      <c r="BK1176" s="5">
        <v>30.287924938695699</v>
      </c>
      <c r="BL1176" s="12"/>
    </row>
    <row r="1177" spans="1:64" x14ac:dyDescent="0.3">
      <c r="A1177" s="22" t="s">
        <v>118</v>
      </c>
      <c r="B1177" s="5" t="s">
        <v>119</v>
      </c>
      <c r="C1177" s="6" t="s">
        <v>2463</v>
      </c>
      <c r="D1177" s="5" t="s">
        <v>2464</v>
      </c>
      <c r="E1177" s="5"/>
      <c r="F1177" s="5"/>
      <c r="G1177" s="5"/>
      <c r="H1177" s="5"/>
      <c r="I1177" s="5"/>
      <c r="J1177" s="5"/>
      <c r="K1177" s="5"/>
      <c r="L1177" s="5"/>
      <c r="M1177" s="5"/>
      <c r="N1177" s="5"/>
      <c r="O1177" s="5"/>
      <c r="P1177" s="5"/>
      <c r="Q1177" s="5"/>
      <c r="R1177" s="5"/>
      <c r="S1177" s="5"/>
      <c r="T1177" s="5"/>
      <c r="U1177" s="5"/>
      <c r="V1177" s="5"/>
      <c r="W1177" s="5"/>
      <c r="X1177" s="5"/>
      <c r="Y1177" s="5"/>
      <c r="Z1177" s="5"/>
      <c r="AA1177" s="5"/>
      <c r="AB1177" s="5"/>
      <c r="AC1177" s="5"/>
      <c r="AD1177" s="5"/>
      <c r="AE1177" s="5"/>
      <c r="AF1177" s="5"/>
      <c r="AG1177" s="5"/>
      <c r="AH1177" s="5"/>
      <c r="AI1177" s="5">
        <v>4845300000</v>
      </c>
      <c r="AJ1177" s="5"/>
      <c r="AK1177" s="5"/>
      <c r="AL1177" s="5"/>
      <c r="AM1177" s="5"/>
      <c r="AN1177" s="5">
        <v>6158000000</v>
      </c>
      <c r="AO1177" s="5">
        <v>6352000000</v>
      </c>
      <c r="AP1177" s="5">
        <v>6205000000</v>
      </c>
      <c r="AQ1177" s="5">
        <v>6675000000</v>
      </c>
      <c r="AR1177" s="5">
        <v>6721000000</v>
      </c>
      <c r="AS1177" s="5"/>
      <c r="AT1177" s="5"/>
      <c r="AU1177" s="5"/>
      <c r="AV1177" s="5"/>
      <c r="AW1177" s="5"/>
      <c r="AX1177" s="5"/>
      <c r="AY1177" s="5"/>
      <c r="AZ1177" s="5"/>
      <c r="BA1177" s="5"/>
      <c r="BB1177" s="5">
        <v>12290000000</v>
      </c>
      <c r="BC1177" s="5">
        <v>12186300000</v>
      </c>
      <c r="BD1177" s="5">
        <v>13130900000</v>
      </c>
      <c r="BE1177" s="5">
        <v>13612412700</v>
      </c>
      <c r="BF1177" s="5">
        <v>14583374548</v>
      </c>
      <c r="BG1177" s="5">
        <v>15310376300</v>
      </c>
      <c r="BH1177" s="5">
        <v>16676012000</v>
      </c>
      <c r="BI1177" s="5">
        <v>19633649000</v>
      </c>
      <c r="BJ1177" s="5">
        <v>22922200000</v>
      </c>
      <c r="BK1177" s="5">
        <v>30508118153</v>
      </c>
      <c r="BL1177" s="12"/>
    </row>
    <row r="1178" spans="1:64" x14ac:dyDescent="0.3">
      <c r="A1178" s="22" t="s">
        <v>118</v>
      </c>
      <c r="B1178" s="5" t="s">
        <v>119</v>
      </c>
      <c r="C1178" s="6" t="s">
        <v>2465</v>
      </c>
      <c r="D1178" s="5" t="s">
        <v>2466</v>
      </c>
      <c r="E1178" s="5"/>
      <c r="F1178" s="5"/>
      <c r="G1178" s="5"/>
      <c r="H1178" s="5"/>
      <c r="I1178" s="5"/>
      <c r="J1178" s="5"/>
      <c r="K1178" s="5"/>
      <c r="L1178" s="5"/>
      <c r="M1178" s="5"/>
      <c r="N1178" s="5"/>
      <c r="O1178" s="5"/>
      <c r="P1178" s="5"/>
      <c r="Q1178" s="5"/>
      <c r="R1178" s="5"/>
      <c r="S1178" s="5"/>
      <c r="T1178" s="5"/>
      <c r="U1178" s="5"/>
      <c r="V1178" s="5"/>
      <c r="W1178" s="5"/>
      <c r="X1178" s="5"/>
      <c r="Y1178" s="5"/>
      <c r="Z1178" s="5"/>
      <c r="AA1178" s="5"/>
      <c r="AB1178" s="5"/>
      <c r="AC1178" s="5"/>
      <c r="AD1178" s="5"/>
      <c r="AE1178" s="5"/>
      <c r="AF1178" s="5"/>
      <c r="AG1178" s="5"/>
      <c r="AH1178" s="5"/>
      <c r="AI1178" s="5"/>
      <c r="AJ1178" s="5"/>
      <c r="AK1178" s="5"/>
      <c r="AL1178" s="5"/>
      <c r="AM1178" s="5"/>
      <c r="AN1178" s="5"/>
      <c r="AO1178" s="5"/>
      <c r="AP1178" s="5"/>
      <c r="AQ1178" s="5"/>
      <c r="AR1178" s="5"/>
      <c r="AS1178" s="5"/>
      <c r="AT1178" s="5"/>
      <c r="AU1178" s="5"/>
      <c r="AV1178" s="5"/>
      <c r="AW1178" s="5"/>
      <c r="AX1178" s="5"/>
      <c r="AY1178" s="5"/>
      <c r="AZ1178" s="5"/>
      <c r="BA1178" s="5"/>
      <c r="BB1178" s="5"/>
      <c r="BC1178" s="5">
        <v>5.3</v>
      </c>
      <c r="BD1178" s="5">
        <v>7.7</v>
      </c>
      <c r="BE1178" s="5">
        <v>6.3</v>
      </c>
      <c r="BF1178" s="5">
        <v>1.7</v>
      </c>
      <c r="BG1178" s="5">
        <v>3.3</v>
      </c>
      <c r="BH1178" s="5">
        <v>3.5</v>
      </c>
      <c r="BI1178" s="5">
        <v>3.7</v>
      </c>
      <c r="BJ1178" s="5">
        <v>3.6</v>
      </c>
      <c r="BK1178" s="5"/>
      <c r="BL1178" s="12"/>
    </row>
    <row r="1179" spans="1:64" x14ac:dyDescent="0.3">
      <c r="A1179" s="22" t="s">
        <v>118</v>
      </c>
      <c r="B1179" s="5" t="s">
        <v>119</v>
      </c>
      <c r="C1179" s="6" t="s">
        <v>2467</v>
      </c>
      <c r="D1179" s="5" t="s">
        <v>2468</v>
      </c>
      <c r="E1179" s="5"/>
      <c r="F1179" s="5"/>
      <c r="G1179" s="5"/>
      <c r="H1179" s="5"/>
      <c r="I1179" s="5"/>
      <c r="J1179" s="5"/>
      <c r="K1179" s="5"/>
      <c r="L1179" s="5"/>
      <c r="M1179" s="5"/>
      <c r="N1179" s="5"/>
      <c r="O1179" s="5"/>
      <c r="P1179" s="5"/>
      <c r="Q1179" s="5"/>
      <c r="R1179" s="5"/>
      <c r="S1179" s="5"/>
      <c r="T1179" s="5"/>
      <c r="U1179" s="5"/>
      <c r="V1179" s="5"/>
      <c r="W1179" s="5"/>
      <c r="X1179" s="5"/>
      <c r="Y1179" s="5"/>
      <c r="Z1179" s="5"/>
      <c r="AA1179" s="5"/>
      <c r="AB1179" s="5"/>
      <c r="AC1179" s="5"/>
      <c r="AD1179" s="5"/>
      <c r="AE1179" s="5"/>
      <c r="AF1179" s="5"/>
      <c r="AG1179" s="5"/>
      <c r="AH1179" s="5"/>
      <c r="AI1179" s="5"/>
      <c r="AJ1179" s="5"/>
      <c r="AK1179" s="5"/>
      <c r="AL1179" s="5"/>
      <c r="AM1179" s="5"/>
      <c r="AN1179" s="5"/>
      <c r="AO1179" s="5"/>
      <c r="AP1179" s="5"/>
      <c r="AQ1179" s="5"/>
      <c r="AR1179" s="5"/>
      <c r="AS1179" s="5"/>
      <c r="AT1179" s="5"/>
      <c r="AU1179" s="5"/>
      <c r="AV1179" s="5"/>
      <c r="AW1179" s="5"/>
      <c r="AX1179" s="5"/>
      <c r="AY1179" s="5"/>
      <c r="AZ1179" s="5"/>
      <c r="BA1179" s="5"/>
      <c r="BB1179" s="5"/>
      <c r="BC1179" s="5">
        <v>16.3</v>
      </c>
      <c r="BD1179" s="5">
        <v>17.2</v>
      </c>
      <c r="BE1179" s="5">
        <v>16.600000000000001</v>
      </c>
      <c r="BF1179" s="5">
        <v>16.399999999999999</v>
      </c>
      <c r="BG1179" s="5">
        <v>15.6</v>
      </c>
      <c r="BH1179" s="5">
        <v>15.1</v>
      </c>
      <c r="BI1179" s="5">
        <v>14.3</v>
      </c>
      <c r="BJ1179" s="5">
        <v>15.6</v>
      </c>
      <c r="BK1179" s="5"/>
      <c r="BL1179" s="12"/>
    </row>
    <row r="1180" spans="1:64" x14ac:dyDescent="0.3">
      <c r="A1180" s="22" t="s">
        <v>118</v>
      </c>
      <c r="B1180" s="5" t="s">
        <v>119</v>
      </c>
      <c r="C1180" s="6" t="s">
        <v>2469</v>
      </c>
      <c r="D1180" s="5" t="s">
        <v>2470</v>
      </c>
      <c r="E1180" s="5"/>
      <c r="F1180" s="5"/>
      <c r="G1180" s="5"/>
      <c r="H1180" s="5"/>
      <c r="I1180" s="5"/>
      <c r="J1180" s="5"/>
      <c r="K1180" s="5"/>
      <c r="L1180" s="5"/>
      <c r="M1180" s="5"/>
      <c r="N1180" s="5"/>
      <c r="O1180" s="5"/>
      <c r="P1180" s="5"/>
      <c r="Q1180" s="5"/>
      <c r="R1180" s="5"/>
      <c r="S1180" s="5"/>
      <c r="T1180" s="5"/>
      <c r="U1180" s="5"/>
      <c r="V1180" s="5"/>
      <c r="W1180" s="5"/>
      <c r="X1180" s="5"/>
      <c r="Y1180" s="5"/>
      <c r="Z1180" s="5"/>
      <c r="AA1180" s="5"/>
      <c r="AB1180" s="5"/>
      <c r="AC1180" s="5"/>
      <c r="AD1180" s="5"/>
      <c r="AE1180" s="5"/>
      <c r="AF1180" s="5"/>
      <c r="AG1180" s="5"/>
      <c r="AH1180" s="5"/>
      <c r="AI1180" s="5"/>
      <c r="AJ1180" s="5"/>
      <c r="AK1180" s="5"/>
      <c r="AL1180" s="5"/>
      <c r="AM1180" s="5"/>
      <c r="AN1180" s="5"/>
      <c r="AO1180" s="5"/>
      <c r="AP1180" s="5"/>
      <c r="AQ1180" s="5"/>
      <c r="AR1180" s="5"/>
      <c r="AS1180" s="5"/>
      <c r="AT1180" s="5"/>
      <c r="AU1180" s="5"/>
      <c r="AV1180" s="5"/>
      <c r="AW1180" s="5"/>
      <c r="AX1180" s="5"/>
      <c r="AY1180" s="5"/>
      <c r="AZ1180" s="5"/>
      <c r="BA1180" s="5"/>
      <c r="BB1180" s="5"/>
      <c r="BC1180" s="5"/>
      <c r="BD1180" s="5"/>
      <c r="BE1180" s="5"/>
      <c r="BF1180" s="5"/>
      <c r="BG1180" s="5"/>
      <c r="BH1180" s="5"/>
      <c r="BI1180" s="5"/>
      <c r="BJ1180" s="5"/>
      <c r="BK1180" s="5"/>
      <c r="BL1180" s="12"/>
    </row>
    <row r="1181" spans="1:64" x14ac:dyDescent="0.3">
      <c r="A1181" s="22" t="s">
        <v>118</v>
      </c>
      <c r="B1181" s="5" t="s">
        <v>119</v>
      </c>
      <c r="C1181" s="6" t="s">
        <v>2471</v>
      </c>
      <c r="D1181" s="5" t="s">
        <v>2472</v>
      </c>
      <c r="E1181" s="5"/>
      <c r="F1181" s="5"/>
      <c r="G1181" s="5"/>
      <c r="H1181" s="5"/>
      <c r="I1181" s="5"/>
      <c r="J1181" s="5"/>
      <c r="K1181" s="5"/>
      <c r="L1181" s="5"/>
      <c r="M1181" s="5"/>
      <c r="N1181" s="5"/>
      <c r="O1181" s="5"/>
      <c r="P1181" s="5"/>
      <c r="Q1181" s="5"/>
      <c r="R1181" s="5"/>
      <c r="S1181" s="5"/>
      <c r="T1181" s="5"/>
      <c r="U1181" s="5"/>
      <c r="V1181" s="5"/>
      <c r="W1181" s="5"/>
      <c r="X1181" s="5"/>
      <c r="Y1181" s="5"/>
      <c r="Z1181" s="5"/>
      <c r="AA1181" s="5"/>
      <c r="AB1181" s="5"/>
      <c r="AC1181" s="5"/>
      <c r="AD1181" s="5"/>
      <c r="AE1181" s="5"/>
      <c r="AF1181" s="5"/>
      <c r="AG1181" s="5"/>
      <c r="AH1181" s="5"/>
      <c r="AI1181" s="5">
        <v>12210.134770000001</v>
      </c>
      <c r="AJ1181" s="5"/>
      <c r="AK1181" s="5"/>
      <c r="AL1181" s="5"/>
      <c r="AM1181" s="5"/>
      <c r="AN1181" s="5"/>
      <c r="AO1181" s="5"/>
      <c r="AP1181" s="5"/>
      <c r="AQ1181" s="5"/>
      <c r="AR1181" s="5"/>
      <c r="AS1181" s="5">
        <v>12210.134770000001</v>
      </c>
      <c r="AT1181" s="5"/>
      <c r="AU1181" s="5"/>
      <c r="AV1181" s="5"/>
      <c r="AW1181" s="5"/>
      <c r="AX1181" s="5"/>
      <c r="AY1181" s="5"/>
      <c r="AZ1181" s="5"/>
      <c r="BA1181" s="5"/>
      <c r="BB1181" s="5"/>
      <c r="BC1181" s="5">
        <v>12210.134770000001</v>
      </c>
      <c r="BD1181" s="5"/>
      <c r="BE1181" s="5"/>
      <c r="BF1181" s="5"/>
      <c r="BG1181" s="5"/>
      <c r="BH1181" s="5"/>
      <c r="BI1181" s="5"/>
      <c r="BJ1181" s="5"/>
      <c r="BK1181" s="5"/>
      <c r="BL1181" s="12"/>
    </row>
    <row r="1182" spans="1:64" x14ac:dyDescent="0.3">
      <c r="A1182" s="22" t="s">
        <v>118</v>
      </c>
      <c r="B1182" s="5" t="s">
        <v>119</v>
      </c>
      <c r="C1182" s="6" t="s">
        <v>2473</v>
      </c>
      <c r="D1182" s="5" t="s">
        <v>2474</v>
      </c>
      <c r="E1182" s="5"/>
      <c r="F1182" s="5"/>
      <c r="G1182" s="5"/>
      <c r="H1182" s="5"/>
      <c r="I1182" s="5"/>
      <c r="J1182" s="5"/>
      <c r="K1182" s="5"/>
      <c r="L1182" s="5"/>
      <c r="M1182" s="5"/>
      <c r="N1182" s="5"/>
      <c r="O1182" s="5"/>
      <c r="P1182" s="5"/>
      <c r="Q1182" s="5"/>
      <c r="R1182" s="5"/>
      <c r="S1182" s="5"/>
      <c r="T1182" s="5"/>
      <c r="U1182" s="5"/>
      <c r="V1182" s="5"/>
      <c r="W1182" s="5"/>
      <c r="X1182" s="5"/>
      <c r="Y1182" s="5"/>
      <c r="Z1182" s="5"/>
      <c r="AA1182" s="5"/>
      <c r="AB1182" s="5"/>
      <c r="AC1182" s="5"/>
      <c r="AD1182" s="5"/>
      <c r="AE1182" s="5"/>
      <c r="AF1182" s="5"/>
      <c r="AG1182" s="5"/>
      <c r="AH1182" s="5"/>
      <c r="AI1182" s="5">
        <v>0.81482162000000002</v>
      </c>
      <c r="AJ1182" s="5"/>
      <c r="AK1182" s="5"/>
      <c r="AL1182" s="5"/>
      <c r="AM1182" s="5"/>
      <c r="AN1182" s="5"/>
      <c r="AO1182" s="5"/>
      <c r="AP1182" s="5"/>
      <c r="AQ1182" s="5"/>
      <c r="AR1182" s="5"/>
      <c r="AS1182" s="5">
        <v>0.81482162000000002</v>
      </c>
      <c r="AT1182" s="5"/>
      <c r="AU1182" s="5"/>
      <c r="AV1182" s="5"/>
      <c r="AW1182" s="5"/>
      <c r="AX1182" s="5"/>
      <c r="AY1182" s="5"/>
      <c r="AZ1182" s="5"/>
      <c r="BA1182" s="5"/>
      <c r="BB1182" s="5"/>
      <c r="BC1182" s="5">
        <v>0.81482162000000002</v>
      </c>
      <c r="BD1182" s="5"/>
      <c r="BE1182" s="5"/>
      <c r="BF1182" s="5"/>
      <c r="BG1182" s="5"/>
      <c r="BH1182" s="5"/>
      <c r="BI1182" s="5"/>
      <c r="BJ1182" s="5"/>
      <c r="BK1182" s="5"/>
      <c r="BL1182" s="12"/>
    </row>
    <row r="1183" spans="1:64" x14ac:dyDescent="0.3">
      <c r="A1183" s="22" t="s">
        <v>118</v>
      </c>
      <c r="B1183" s="5" t="s">
        <v>119</v>
      </c>
      <c r="C1183" s="6" t="s">
        <v>2475</v>
      </c>
      <c r="D1183" s="5" t="s">
        <v>2476</v>
      </c>
      <c r="E1183" s="5"/>
      <c r="F1183" s="5"/>
      <c r="G1183" s="5"/>
      <c r="H1183" s="5"/>
      <c r="I1183" s="5"/>
      <c r="J1183" s="5"/>
      <c r="K1183" s="5"/>
      <c r="L1183" s="5"/>
      <c r="M1183" s="5"/>
      <c r="N1183" s="5"/>
      <c r="O1183" s="5"/>
      <c r="P1183" s="5"/>
      <c r="Q1183" s="5"/>
      <c r="R1183" s="5"/>
      <c r="S1183" s="5"/>
      <c r="T1183" s="5"/>
      <c r="U1183" s="5"/>
      <c r="V1183" s="5"/>
      <c r="W1183" s="5"/>
      <c r="X1183" s="5"/>
      <c r="Y1183" s="5"/>
      <c r="Z1183" s="5"/>
      <c r="AA1183" s="5"/>
      <c r="AB1183" s="5"/>
      <c r="AC1183" s="5"/>
      <c r="AD1183" s="5"/>
      <c r="AE1183" s="5"/>
      <c r="AF1183" s="5"/>
      <c r="AG1183" s="5"/>
      <c r="AH1183" s="5"/>
      <c r="AI1183" s="5">
        <v>100.2877579</v>
      </c>
      <c r="AJ1183" s="5"/>
      <c r="AK1183" s="5"/>
      <c r="AL1183" s="5"/>
      <c r="AM1183" s="5"/>
      <c r="AN1183" s="5"/>
      <c r="AO1183" s="5"/>
      <c r="AP1183" s="5"/>
      <c r="AQ1183" s="5"/>
      <c r="AR1183" s="5"/>
      <c r="AS1183" s="5">
        <v>100.2877579</v>
      </c>
      <c r="AT1183" s="5"/>
      <c r="AU1183" s="5"/>
      <c r="AV1183" s="5"/>
      <c r="AW1183" s="5"/>
      <c r="AX1183" s="5"/>
      <c r="AY1183" s="5"/>
      <c r="AZ1183" s="5"/>
      <c r="BA1183" s="5"/>
      <c r="BB1183" s="5"/>
      <c r="BC1183" s="5">
        <v>100.2877579</v>
      </c>
      <c r="BD1183" s="5"/>
      <c r="BE1183" s="5"/>
      <c r="BF1183" s="5"/>
      <c r="BG1183" s="5"/>
      <c r="BH1183" s="5"/>
      <c r="BI1183" s="5"/>
      <c r="BJ1183" s="5"/>
      <c r="BK1183" s="5"/>
      <c r="BL1183" s="12"/>
    </row>
    <row r="1184" spans="1:64" x14ac:dyDescent="0.3">
      <c r="A1184" s="22" t="s">
        <v>118</v>
      </c>
      <c r="B1184" s="5" t="s">
        <v>119</v>
      </c>
      <c r="C1184" s="6" t="s">
        <v>2477</v>
      </c>
      <c r="D1184" s="5" t="s">
        <v>2478</v>
      </c>
      <c r="E1184" s="5">
        <v>57063</v>
      </c>
      <c r="F1184" s="5">
        <v>58751</v>
      </c>
      <c r="G1184" s="5">
        <v>60496</v>
      </c>
      <c r="H1184" s="5">
        <v>62287</v>
      </c>
      <c r="I1184" s="5">
        <v>64083</v>
      </c>
      <c r="J1184" s="5">
        <v>65856</v>
      </c>
      <c r="K1184" s="5">
        <v>67593</v>
      </c>
      <c r="L1184" s="5">
        <v>69300</v>
      </c>
      <c r="M1184" s="5">
        <v>71044</v>
      </c>
      <c r="N1184" s="5">
        <v>72876</v>
      </c>
      <c r="O1184" s="5">
        <v>74854</v>
      </c>
      <c r="P1184" s="5">
        <v>76980</v>
      </c>
      <c r="Q1184" s="5">
        <v>79236</v>
      </c>
      <c r="R1184" s="5">
        <v>81599</v>
      </c>
      <c r="S1184" s="5">
        <v>84024</v>
      </c>
      <c r="T1184" s="5">
        <v>86483</v>
      </c>
      <c r="U1184" s="5">
        <v>88978</v>
      </c>
      <c r="V1184" s="5">
        <v>91497</v>
      </c>
      <c r="W1184" s="5">
        <v>94007</v>
      </c>
      <c r="X1184" s="5">
        <v>96378</v>
      </c>
      <c r="Y1184" s="5">
        <v>98558</v>
      </c>
      <c r="Z1184" s="5">
        <v>100618</v>
      </c>
      <c r="AA1184" s="5">
        <v>102569</v>
      </c>
      <c r="AB1184" s="5">
        <v>104454</v>
      </c>
      <c r="AC1184" s="5">
        <v>106327</v>
      </c>
      <c r="AD1184" s="5">
        <v>108248</v>
      </c>
      <c r="AE1184" s="5">
        <v>110196</v>
      </c>
      <c r="AF1184" s="5">
        <v>112166</v>
      </c>
      <c r="AG1184" s="5">
        <v>114223</v>
      </c>
      <c r="AH1184" s="5">
        <v>116470</v>
      </c>
      <c r="AI1184" s="5">
        <v>119142</v>
      </c>
      <c r="AJ1184" s="5">
        <v>122083</v>
      </c>
      <c r="AK1184" s="5">
        <v>125245</v>
      </c>
      <c r="AL1184" s="5">
        <v>128476</v>
      </c>
      <c r="AM1184" s="5">
        <v>131520</v>
      </c>
      <c r="AN1184" s="5">
        <v>134251</v>
      </c>
      <c r="AO1184" s="5">
        <v>136581</v>
      </c>
      <c r="AP1184" s="5">
        <v>138597</v>
      </c>
      <c r="AQ1184" s="5">
        <v>140480</v>
      </c>
      <c r="AR1184" s="5">
        <v>142507</v>
      </c>
      <c r="AS1184" s="5">
        <v>144883</v>
      </c>
      <c r="AT1184" s="5">
        <v>147680</v>
      </c>
      <c r="AU1184" s="5">
        <v>150802</v>
      </c>
      <c r="AV1184" s="5">
        <v>154151</v>
      </c>
      <c r="AW1184" s="5">
        <v>157568</v>
      </c>
      <c r="AX1184" s="5">
        <v>160940</v>
      </c>
      <c r="AY1184" s="5">
        <v>164225</v>
      </c>
      <c r="AZ1184" s="5">
        <v>167486</v>
      </c>
      <c r="BA1184" s="5">
        <v>170809</v>
      </c>
      <c r="BB1184" s="5">
        <v>174329</v>
      </c>
      <c r="BC1184" s="5">
        <v>178429</v>
      </c>
      <c r="BD1184" s="5">
        <v>183055</v>
      </c>
      <c r="BE1184" s="5">
        <v>187970</v>
      </c>
      <c r="BF1184" s="5">
        <v>193090</v>
      </c>
      <c r="BG1184" s="5">
        <v>198283</v>
      </c>
      <c r="BH1184" s="5">
        <v>203453</v>
      </c>
      <c r="BI1184" s="5">
        <v>208575</v>
      </c>
      <c r="BJ1184" s="5">
        <v>213667</v>
      </c>
      <c r="BK1184" s="5">
        <v>218708</v>
      </c>
      <c r="BL1184" s="12"/>
    </row>
    <row r="1185" spans="1:64" x14ac:dyDescent="0.3">
      <c r="A1185" s="22" t="s">
        <v>118</v>
      </c>
      <c r="B1185" s="5" t="s">
        <v>119</v>
      </c>
      <c r="C1185" s="6" t="s">
        <v>2479</v>
      </c>
      <c r="D1185" s="5" t="s">
        <v>2480</v>
      </c>
      <c r="E1185" s="5">
        <v>89.596000000000004</v>
      </c>
      <c r="F1185" s="5">
        <v>89.417000000000002</v>
      </c>
      <c r="G1185" s="5">
        <v>89.234999999999999</v>
      </c>
      <c r="H1185" s="5">
        <v>89.05</v>
      </c>
      <c r="I1185" s="5">
        <v>88.861999999999995</v>
      </c>
      <c r="J1185" s="5">
        <v>88.671000000000006</v>
      </c>
      <c r="K1185" s="5">
        <v>88.477999999999994</v>
      </c>
      <c r="L1185" s="5">
        <v>88.281999999999996</v>
      </c>
      <c r="M1185" s="5">
        <v>88.081999999999994</v>
      </c>
      <c r="N1185" s="5">
        <v>87.88</v>
      </c>
      <c r="O1185" s="5">
        <v>87.674999999999997</v>
      </c>
      <c r="P1185" s="5">
        <v>87.466999999999999</v>
      </c>
      <c r="Q1185" s="5">
        <v>87.256</v>
      </c>
      <c r="R1185" s="5">
        <v>87.042000000000002</v>
      </c>
      <c r="S1185" s="5">
        <v>86.825000000000003</v>
      </c>
      <c r="T1185" s="5">
        <v>86.605000000000004</v>
      </c>
      <c r="U1185" s="5">
        <v>86.381</v>
      </c>
      <c r="V1185" s="5">
        <v>86.155000000000001</v>
      </c>
      <c r="W1185" s="5">
        <v>85.926000000000002</v>
      </c>
      <c r="X1185" s="5">
        <v>85.632000000000005</v>
      </c>
      <c r="Y1185" s="5">
        <v>85.26</v>
      </c>
      <c r="Z1185" s="5">
        <v>84.88</v>
      </c>
      <c r="AA1185" s="5">
        <v>84.492000000000004</v>
      </c>
      <c r="AB1185" s="5">
        <v>84.094999999999999</v>
      </c>
      <c r="AC1185" s="5">
        <v>83.69</v>
      </c>
      <c r="AD1185" s="5">
        <v>83.278000000000006</v>
      </c>
      <c r="AE1185" s="5">
        <v>82.856999999999999</v>
      </c>
      <c r="AF1185" s="5">
        <v>82.427000000000007</v>
      </c>
      <c r="AG1185" s="5">
        <v>81.989000000000004</v>
      </c>
      <c r="AH1185" s="5">
        <v>81.564999999999998</v>
      </c>
      <c r="AI1185" s="5">
        <v>81.284999999999997</v>
      </c>
      <c r="AJ1185" s="5">
        <v>81.001999999999995</v>
      </c>
      <c r="AK1185" s="5">
        <v>80.715000000000003</v>
      </c>
      <c r="AL1185" s="5">
        <v>80.426000000000002</v>
      </c>
      <c r="AM1185" s="5">
        <v>80.132000000000005</v>
      </c>
      <c r="AN1185" s="5">
        <v>79.835999999999999</v>
      </c>
      <c r="AO1185" s="5">
        <v>79.536000000000001</v>
      </c>
      <c r="AP1185" s="5">
        <v>79.233999999999995</v>
      </c>
      <c r="AQ1185" s="5">
        <v>78.927000000000007</v>
      </c>
      <c r="AR1185" s="5">
        <v>78.617999999999995</v>
      </c>
      <c r="AS1185" s="5">
        <v>78.326999999999998</v>
      </c>
      <c r="AT1185" s="5">
        <v>78.046999999999997</v>
      </c>
      <c r="AU1185" s="5">
        <v>77.765000000000001</v>
      </c>
      <c r="AV1185" s="5">
        <v>77.478999999999999</v>
      </c>
      <c r="AW1185" s="5">
        <v>77.191000000000003</v>
      </c>
      <c r="AX1185" s="5">
        <v>76.900999999999996</v>
      </c>
      <c r="AY1185" s="5">
        <v>76.608000000000004</v>
      </c>
      <c r="AZ1185" s="5">
        <v>76.313000000000002</v>
      </c>
      <c r="BA1185" s="5">
        <v>76.015000000000001</v>
      </c>
      <c r="BB1185" s="5">
        <v>75.713999999999999</v>
      </c>
      <c r="BC1185" s="5">
        <v>75.537999999999997</v>
      </c>
      <c r="BD1185" s="5">
        <v>75.438999999999993</v>
      </c>
      <c r="BE1185" s="5">
        <v>75.338999999999999</v>
      </c>
      <c r="BF1185" s="5">
        <v>75.239000000000004</v>
      </c>
      <c r="BG1185" s="5">
        <v>75.138999999999996</v>
      </c>
      <c r="BH1185" s="5">
        <v>75.039000000000001</v>
      </c>
      <c r="BI1185" s="5">
        <v>74.938000000000002</v>
      </c>
      <c r="BJ1185" s="5">
        <v>74.837000000000003</v>
      </c>
      <c r="BK1185" s="5">
        <v>74.725999999999999</v>
      </c>
      <c r="BL1185" s="12"/>
    </row>
    <row r="1186" spans="1:64" x14ac:dyDescent="0.3">
      <c r="A1186" s="22" t="s">
        <v>118</v>
      </c>
      <c r="B1186" s="5" t="s">
        <v>119</v>
      </c>
      <c r="C1186" s="6" t="s">
        <v>2481</v>
      </c>
      <c r="D1186" s="5" t="s">
        <v>2482</v>
      </c>
      <c r="E1186" s="5">
        <v>2.83316144969272</v>
      </c>
      <c r="F1186" s="5">
        <v>2.9152253517190201</v>
      </c>
      <c r="G1186" s="5">
        <v>2.92690729925733</v>
      </c>
      <c r="H1186" s="5">
        <v>2.91754891339315</v>
      </c>
      <c r="I1186" s="5">
        <v>2.8426381861138799</v>
      </c>
      <c r="J1186" s="5">
        <v>2.7291422067936999</v>
      </c>
      <c r="K1186" s="5">
        <v>2.6033887179774</v>
      </c>
      <c r="L1186" s="5">
        <v>2.49404788044991</v>
      </c>
      <c r="M1186" s="5">
        <v>2.4854497209222801</v>
      </c>
      <c r="N1186" s="5">
        <v>2.5459963298358299</v>
      </c>
      <c r="O1186" s="5">
        <v>2.6780182948082301</v>
      </c>
      <c r="P1186" s="5">
        <v>2.8006098204079302</v>
      </c>
      <c r="Q1186" s="5">
        <v>2.8885093144834602</v>
      </c>
      <c r="R1186" s="5">
        <v>2.9386265992573901</v>
      </c>
      <c r="S1186" s="5">
        <v>2.9285465327465601</v>
      </c>
      <c r="T1186" s="5">
        <v>2.8845390510548499</v>
      </c>
      <c r="U1186" s="5">
        <v>2.8441285333147501</v>
      </c>
      <c r="V1186" s="5">
        <v>2.79170366945579</v>
      </c>
      <c r="W1186" s="5">
        <v>2.7063062723772</v>
      </c>
      <c r="X1186" s="5">
        <v>2.4908712221184</v>
      </c>
      <c r="Y1186" s="5">
        <v>2.23672475678437</v>
      </c>
      <c r="Z1186" s="5">
        <v>2.0685960730036399</v>
      </c>
      <c r="AA1186" s="5">
        <v>1.9204574730822099</v>
      </c>
      <c r="AB1186" s="5">
        <v>1.8211040272249599</v>
      </c>
      <c r="AC1186" s="5">
        <v>1.77724681097378</v>
      </c>
      <c r="AD1186" s="5">
        <v>1.79056397469693</v>
      </c>
      <c r="AE1186" s="5">
        <v>1.78357074580424</v>
      </c>
      <c r="AF1186" s="5">
        <v>1.77193184432202</v>
      </c>
      <c r="AG1186" s="5">
        <v>1.8172761131623301</v>
      </c>
      <c r="AH1186" s="5">
        <v>1.9481051120331501</v>
      </c>
      <c r="AI1186" s="5">
        <v>2.2682329918390001</v>
      </c>
      <c r="AJ1186" s="5">
        <v>2.4385082251062902</v>
      </c>
      <c r="AK1186" s="5">
        <v>2.55706777244494</v>
      </c>
      <c r="AL1186" s="5">
        <v>2.5470297455027899</v>
      </c>
      <c r="AM1186" s="5">
        <v>2.3416814844379399</v>
      </c>
      <c r="AN1186" s="5">
        <v>2.0552250842933799</v>
      </c>
      <c r="AO1186" s="5">
        <v>1.72066630715461</v>
      </c>
      <c r="AP1186" s="5">
        <v>1.46525962775511</v>
      </c>
      <c r="AQ1186" s="5">
        <v>1.34946883869055</v>
      </c>
      <c r="AR1186" s="5">
        <v>1.4325991422430799</v>
      </c>
      <c r="AS1186" s="5">
        <v>1.6535398843365701</v>
      </c>
      <c r="AT1186" s="5">
        <v>1.9121250601938999</v>
      </c>
      <c r="AU1186" s="5">
        <v>2.09199473308357</v>
      </c>
      <c r="AV1186" s="5">
        <v>2.1964923413544</v>
      </c>
      <c r="AW1186" s="5">
        <v>2.19244696230118</v>
      </c>
      <c r="AX1186" s="5">
        <v>2.1174513596053099</v>
      </c>
      <c r="AY1186" s="5">
        <v>2.02058140605499</v>
      </c>
      <c r="AZ1186" s="5">
        <v>1.9662326903854801</v>
      </c>
      <c r="BA1186" s="5">
        <v>1.96462074922707</v>
      </c>
      <c r="BB1186" s="5">
        <v>2.0398345316662598</v>
      </c>
      <c r="BC1186" s="5">
        <v>2.32464444975925</v>
      </c>
      <c r="BD1186" s="5">
        <v>2.5595891145554801</v>
      </c>
      <c r="BE1186" s="5">
        <v>2.6495721494032201</v>
      </c>
      <c r="BF1186" s="5">
        <v>2.6874025825943302</v>
      </c>
      <c r="BG1186" s="5">
        <v>2.6538901702490398</v>
      </c>
      <c r="BH1186" s="5">
        <v>2.57397168197943</v>
      </c>
      <c r="BI1186" s="5">
        <v>2.4863668811406399</v>
      </c>
      <c r="BJ1186" s="5">
        <v>2.4120039525607702</v>
      </c>
      <c r="BK1186" s="5">
        <v>2.3318778489618301</v>
      </c>
      <c r="BL1186" s="12"/>
    </row>
    <row r="1187" spans="1:64" ht="27.6" x14ac:dyDescent="0.3">
      <c r="A1187" s="22" t="s">
        <v>118</v>
      </c>
      <c r="B1187" s="5" t="s">
        <v>119</v>
      </c>
      <c r="C1187" s="6" t="s">
        <v>2483</v>
      </c>
      <c r="D1187" s="5" t="s">
        <v>2484</v>
      </c>
      <c r="E1187" s="5"/>
      <c r="F1187" s="5"/>
      <c r="G1187" s="5"/>
      <c r="H1187" s="5"/>
      <c r="I1187" s="5"/>
      <c r="J1187" s="5"/>
      <c r="K1187" s="5"/>
      <c r="L1187" s="5"/>
      <c r="M1187" s="5"/>
      <c r="N1187" s="5"/>
      <c r="O1187" s="5"/>
      <c r="P1187" s="5"/>
      <c r="Q1187" s="5"/>
      <c r="R1187" s="5"/>
      <c r="S1187" s="5"/>
      <c r="T1187" s="5"/>
      <c r="U1187" s="5"/>
      <c r="V1187" s="5"/>
      <c r="W1187" s="5"/>
      <c r="X1187" s="5"/>
      <c r="Y1187" s="5"/>
      <c r="Z1187" s="5"/>
      <c r="AA1187" s="5"/>
      <c r="AB1187" s="5"/>
      <c r="AC1187" s="5"/>
      <c r="AD1187" s="5"/>
      <c r="AE1187" s="5"/>
      <c r="AF1187" s="5"/>
      <c r="AG1187" s="5"/>
      <c r="AH1187" s="5"/>
      <c r="AI1187" s="5">
        <v>0.80654724899999997</v>
      </c>
      <c r="AJ1187" s="5"/>
      <c r="AK1187" s="5"/>
      <c r="AL1187" s="5"/>
      <c r="AM1187" s="5"/>
      <c r="AN1187" s="5"/>
      <c r="AO1187" s="5"/>
      <c r="AP1187" s="5"/>
      <c r="AQ1187" s="5"/>
      <c r="AR1187" s="5"/>
      <c r="AS1187" s="5">
        <v>0.80780222000000002</v>
      </c>
      <c r="AT1187" s="5"/>
      <c r="AU1187" s="5"/>
      <c r="AV1187" s="5"/>
      <c r="AW1187" s="5"/>
      <c r="AX1187" s="5"/>
      <c r="AY1187" s="5"/>
      <c r="AZ1187" s="5"/>
      <c r="BA1187" s="5"/>
      <c r="BB1187" s="5"/>
      <c r="BC1187" s="5">
        <v>0.80187101699999996</v>
      </c>
      <c r="BD1187" s="5"/>
      <c r="BE1187" s="5"/>
      <c r="BF1187" s="5"/>
      <c r="BG1187" s="5"/>
      <c r="BH1187" s="5"/>
      <c r="BI1187" s="5"/>
      <c r="BJ1187" s="5"/>
      <c r="BK1187" s="5"/>
      <c r="BL1187" s="12"/>
    </row>
    <row r="1188" spans="1:64" x14ac:dyDescent="0.3">
      <c r="A1188" s="22" t="s">
        <v>118</v>
      </c>
      <c r="B1188" s="5" t="s">
        <v>119</v>
      </c>
      <c r="C1188" s="6" t="s">
        <v>2485</v>
      </c>
      <c r="D1188" s="5" t="s">
        <v>2486</v>
      </c>
      <c r="E1188" s="5"/>
      <c r="F1188" s="5"/>
      <c r="G1188" s="5"/>
      <c r="H1188" s="5"/>
      <c r="I1188" s="5"/>
      <c r="J1188" s="5"/>
      <c r="K1188" s="5"/>
      <c r="L1188" s="5"/>
      <c r="M1188" s="5"/>
      <c r="N1188" s="5"/>
      <c r="O1188" s="5"/>
      <c r="P1188" s="5"/>
      <c r="Q1188" s="5"/>
      <c r="R1188" s="5"/>
      <c r="S1188" s="5"/>
      <c r="T1188" s="5"/>
      <c r="U1188" s="5"/>
      <c r="V1188" s="5"/>
      <c r="W1188" s="5"/>
      <c r="X1188" s="5"/>
      <c r="Y1188" s="5"/>
      <c r="Z1188" s="5"/>
      <c r="AA1188" s="5"/>
      <c r="AB1188" s="5"/>
      <c r="AC1188" s="5"/>
      <c r="AD1188" s="5"/>
      <c r="AE1188" s="5"/>
      <c r="AF1188" s="5"/>
      <c r="AG1188" s="5"/>
      <c r="AH1188" s="5"/>
      <c r="AI1188" s="5"/>
      <c r="AJ1188" s="5"/>
      <c r="AK1188" s="5"/>
      <c r="AL1188" s="5"/>
      <c r="AM1188" s="5"/>
      <c r="AN1188" s="5"/>
      <c r="AO1188" s="5"/>
      <c r="AP1188" s="5"/>
      <c r="AQ1188" s="5"/>
      <c r="AR1188" s="5"/>
      <c r="AS1188" s="5"/>
      <c r="AT1188" s="5"/>
      <c r="AU1188" s="5"/>
      <c r="AV1188" s="5"/>
      <c r="AW1188" s="5"/>
      <c r="AX1188" s="5"/>
      <c r="AY1188" s="5"/>
      <c r="AZ1188" s="5"/>
      <c r="BA1188" s="5"/>
      <c r="BB1188" s="5"/>
      <c r="BC1188" s="5"/>
      <c r="BD1188" s="5"/>
      <c r="BE1188" s="5"/>
      <c r="BF1188" s="5"/>
      <c r="BG1188" s="5"/>
      <c r="BH1188" s="5"/>
      <c r="BI1188" s="5"/>
      <c r="BJ1188" s="5"/>
      <c r="BK1188" s="5"/>
      <c r="BL1188" s="12"/>
    </row>
    <row r="1189" spans="1:64" x14ac:dyDescent="0.3">
      <c r="A1189" s="22" t="s">
        <v>118</v>
      </c>
      <c r="B1189" s="5" t="s">
        <v>119</v>
      </c>
      <c r="C1189" s="6" t="s">
        <v>2487</v>
      </c>
      <c r="D1189" s="5" t="s">
        <v>2488</v>
      </c>
      <c r="E1189" s="5"/>
      <c r="F1189" s="5"/>
      <c r="G1189" s="5"/>
      <c r="H1189" s="5"/>
      <c r="I1189" s="5"/>
      <c r="J1189" s="5"/>
      <c r="K1189" s="5"/>
      <c r="L1189" s="5"/>
      <c r="M1189" s="5"/>
      <c r="N1189" s="5"/>
      <c r="O1189" s="5"/>
      <c r="P1189" s="5"/>
      <c r="Q1189" s="5"/>
      <c r="R1189" s="5"/>
      <c r="S1189" s="5"/>
      <c r="T1189" s="5"/>
      <c r="U1189" s="5"/>
      <c r="V1189" s="5"/>
      <c r="W1189" s="5"/>
      <c r="X1189" s="5"/>
      <c r="Y1189" s="5"/>
      <c r="Z1189" s="5"/>
      <c r="AA1189" s="5"/>
      <c r="AB1189" s="5"/>
      <c r="AC1189" s="5"/>
      <c r="AD1189" s="5"/>
      <c r="AE1189" s="5"/>
      <c r="AF1189" s="5"/>
      <c r="AG1189" s="5"/>
      <c r="AH1189" s="5"/>
      <c r="AI1189" s="5"/>
      <c r="AJ1189" s="5"/>
      <c r="AK1189" s="5"/>
      <c r="AL1189" s="5"/>
      <c r="AM1189" s="5"/>
      <c r="AN1189" s="5"/>
      <c r="AO1189" s="5"/>
      <c r="AP1189" s="5"/>
      <c r="AQ1189" s="5"/>
      <c r="AR1189" s="5"/>
      <c r="AS1189" s="5"/>
      <c r="AT1189" s="5"/>
      <c r="AU1189" s="5"/>
      <c r="AV1189" s="5"/>
      <c r="AW1189" s="5"/>
      <c r="AX1189" s="5"/>
      <c r="AY1189" s="5"/>
      <c r="AZ1189" s="5"/>
      <c r="BA1189" s="5"/>
      <c r="BB1189" s="5"/>
      <c r="BC1189" s="5"/>
      <c r="BD1189" s="5"/>
      <c r="BE1189" s="5"/>
      <c r="BF1189" s="5"/>
      <c r="BG1189" s="5"/>
      <c r="BH1189" s="5"/>
      <c r="BI1189" s="5"/>
      <c r="BJ1189" s="5"/>
      <c r="BK1189" s="5"/>
      <c r="BL1189" s="12"/>
    </row>
    <row r="1190" spans="1:64" x14ac:dyDescent="0.3">
      <c r="A1190" s="22" t="s">
        <v>118</v>
      </c>
      <c r="B1190" s="5" t="s">
        <v>119</v>
      </c>
      <c r="C1190" s="6" t="s">
        <v>2489</v>
      </c>
      <c r="D1190" s="5" t="s">
        <v>2490</v>
      </c>
      <c r="E1190" s="5"/>
      <c r="F1190" s="5"/>
      <c r="G1190" s="5"/>
      <c r="H1190" s="5"/>
      <c r="I1190" s="5"/>
      <c r="J1190" s="5"/>
      <c r="K1190" s="5"/>
      <c r="L1190" s="5"/>
      <c r="M1190" s="5"/>
      <c r="N1190" s="5"/>
      <c r="O1190" s="5">
        <v>4.0100300000000004</v>
      </c>
      <c r="P1190" s="5">
        <v>3.9605100000000002</v>
      </c>
      <c r="Q1190" s="5">
        <v>5.5127899999999999</v>
      </c>
      <c r="R1190" s="5">
        <v>5.2027000000000001</v>
      </c>
      <c r="S1190" s="5">
        <v>6.2270700000000003</v>
      </c>
      <c r="T1190" s="5"/>
      <c r="U1190" s="5">
        <v>10.942740000000001</v>
      </c>
      <c r="V1190" s="5">
        <v>12.502459999999999</v>
      </c>
      <c r="W1190" s="5">
        <v>12.42041</v>
      </c>
      <c r="X1190" s="5"/>
      <c r="Y1190" s="5">
        <v>10.73334</v>
      </c>
      <c r="Z1190" s="5">
        <v>9.6042199999999998</v>
      </c>
      <c r="AA1190" s="5"/>
      <c r="AB1190" s="5"/>
      <c r="AC1190" s="5"/>
      <c r="AD1190" s="5"/>
      <c r="AE1190" s="5"/>
      <c r="AF1190" s="5"/>
      <c r="AG1190" s="5"/>
      <c r="AH1190" s="5"/>
      <c r="AI1190" s="5"/>
      <c r="AJ1190" s="5"/>
      <c r="AK1190" s="5">
        <v>36.187019999999997</v>
      </c>
      <c r="AL1190" s="5"/>
      <c r="AM1190" s="5"/>
      <c r="AN1190" s="5"/>
      <c r="AO1190" s="5"/>
      <c r="AP1190" s="5"/>
      <c r="AQ1190" s="5">
        <v>78.472620000000006</v>
      </c>
      <c r="AR1190" s="5">
        <v>77.080579999999998</v>
      </c>
      <c r="AS1190" s="5"/>
      <c r="AT1190" s="5">
        <v>79.565179999999998</v>
      </c>
      <c r="AU1190" s="5"/>
      <c r="AV1190" s="5"/>
      <c r="AW1190" s="5"/>
      <c r="AX1190" s="5">
        <v>114.28570999999999</v>
      </c>
      <c r="AY1190" s="5">
        <v>118.69007000000001</v>
      </c>
      <c r="AZ1190" s="5">
        <v>96.990480000000005</v>
      </c>
      <c r="BA1190" s="5">
        <v>100.06864</v>
      </c>
      <c r="BB1190" s="5">
        <v>93.947389999999999</v>
      </c>
      <c r="BC1190" s="5">
        <v>93.585909999999998</v>
      </c>
      <c r="BD1190" s="5"/>
      <c r="BE1190" s="5"/>
      <c r="BF1190" s="5">
        <v>90.935730000000007</v>
      </c>
      <c r="BG1190" s="5"/>
      <c r="BH1190" s="5">
        <v>90.192989999999995</v>
      </c>
      <c r="BI1190" s="5"/>
      <c r="BJ1190" s="5"/>
      <c r="BK1190" s="5"/>
      <c r="BL1190" s="12"/>
    </row>
    <row r="1191" spans="1:64" x14ac:dyDescent="0.3">
      <c r="A1191" s="22" t="s">
        <v>118</v>
      </c>
      <c r="B1191" s="5" t="s">
        <v>119</v>
      </c>
      <c r="C1191" s="6" t="s">
        <v>2491</v>
      </c>
      <c r="D1191" s="5" t="s">
        <v>2492</v>
      </c>
      <c r="E1191" s="5"/>
      <c r="F1191" s="5"/>
      <c r="G1191" s="5"/>
      <c r="H1191" s="5"/>
      <c r="I1191" s="5"/>
      <c r="J1191" s="5"/>
      <c r="K1191" s="5"/>
      <c r="L1191" s="5"/>
      <c r="M1191" s="5"/>
      <c r="N1191" s="5"/>
      <c r="O1191" s="5">
        <v>5.4331899999999997</v>
      </c>
      <c r="P1191" s="5">
        <v>3.69482</v>
      </c>
      <c r="Q1191" s="5">
        <v>5.6182400000000001</v>
      </c>
      <c r="R1191" s="5">
        <v>5.2667900000000003</v>
      </c>
      <c r="S1191" s="5">
        <v>6.5051600000000001</v>
      </c>
      <c r="T1191" s="5"/>
      <c r="U1191" s="5">
        <v>11.061669999999999</v>
      </c>
      <c r="V1191" s="5">
        <v>12.50257</v>
      </c>
      <c r="W1191" s="5">
        <v>11.947430000000001</v>
      </c>
      <c r="X1191" s="5"/>
      <c r="Y1191" s="5">
        <v>10.549239999999999</v>
      </c>
      <c r="Z1191" s="5">
        <v>9.7017699999999998</v>
      </c>
      <c r="AA1191" s="5"/>
      <c r="AB1191" s="5"/>
      <c r="AC1191" s="5"/>
      <c r="AD1191" s="5"/>
      <c r="AE1191" s="5"/>
      <c r="AF1191" s="5"/>
      <c r="AG1191" s="5"/>
      <c r="AH1191" s="5"/>
      <c r="AI1191" s="5"/>
      <c r="AJ1191" s="5"/>
      <c r="AK1191" s="5"/>
      <c r="AL1191" s="5"/>
      <c r="AM1191" s="5"/>
      <c r="AN1191" s="5"/>
      <c r="AO1191" s="5"/>
      <c r="AP1191" s="5"/>
      <c r="AQ1191" s="5">
        <v>80.222840000000005</v>
      </c>
      <c r="AR1191" s="5">
        <v>80.10154</v>
      </c>
      <c r="AS1191" s="5"/>
      <c r="AT1191" s="5">
        <v>80.173720000000003</v>
      </c>
      <c r="AU1191" s="5"/>
      <c r="AV1191" s="5"/>
      <c r="AW1191" s="5"/>
      <c r="AX1191" s="5"/>
      <c r="AY1191" s="5"/>
      <c r="AZ1191" s="5">
        <v>96.645960000000002</v>
      </c>
      <c r="BA1191" s="5">
        <v>98.066000000000003</v>
      </c>
      <c r="BB1191" s="5">
        <v>92.361720000000005</v>
      </c>
      <c r="BC1191" s="5">
        <v>93.813019999999995</v>
      </c>
      <c r="BD1191" s="5"/>
      <c r="BE1191" s="5"/>
      <c r="BF1191" s="5">
        <v>90.462710000000001</v>
      </c>
      <c r="BG1191" s="5"/>
      <c r="BH1191" s="5">
        <v>88.705879999999993</v>
      </c>
      <c r="BI1191" s="5"/>
      <c r="BJ1191" s="5"/>
      <c r="BK1191" s="5"/>
      <c r="BL1191" s="12"/>
    </row>
    <row r="1192" spans="1:64" x14ac:dyDescent="0.3">
      <c r="A1192" s="22" t="s">
        <v>118</v>
      </c>
      <c r="B1192" s="5" t="s">
        <v>119</v>
      </c>
      <c r="C1192" s="6" t="s">
        <v>2493</v>
      </c>
      <c r="D1192" s="5" t="s">
        <v>2494</v>
      </c>
      <c r="E1192" s="5"/>
      <c r="F1192" s="5"/>
      <c r="G1192" s="5"/>
      <c r="H1192" s="5"/>
      <c r="I1192" s="5"/>
      <c r="J1192" s="5"/>
      <c r="K1192" s="5"/>
      <c r="L1192" s="5"/>
      <c r="M1192" s="5"/>
      <c r="N1192" s="5"/>
      <c r="O1192" s="5">
        <v>2.6554899999999999</v>
      </c>
      <c r="P1192" s="5">
        <v>4.2098199999999997</v>
      </c>
      <c r="Q1192" s="5">
        <v>5.4148500000000004</v>
      </c>
      <c r="R1192" s="5">
        <v>5.1434600000000001</v>
      </c>
      <c r="S1192" s="5">
        <v>5.96922</v>
      </c>
      <c r="T1192" s="5"/>
      <c r="U1192" s="5">
        <v>10.83301</v>
      </c>
      <c r="V1192" s="5">
        <v>12.50235</v>
      </c>
      <c r="W1192" s="5">
        <v>12.852209999999999</v>
      </c>
      <c r="X1192" s="5"/>
      <c r="Y1192" s="5">
        <v>10.901540000000001</v>
      </c>
      <c r="Z1192" s="5">
        <v>9.5149899999999992</v>
      </c>
      <c r="AA1192" s="5"/>
      <c r="AB1192" s="5"/>
      <c r="AC1192" s="5"/>
      <c r="AD1192" s="5"/>
      <c r="AE1192" s="5"/>
      <c r="AF1192" s="5"/>
      <c r="AG1192" s="5"/>
      <c r="AH1192" s="5"/>
      <c r="AI1192" s="5"/>
      <c r="AJ1192" s="5"/>
      <c r="AK1192" s="5"/>
      <c r="AL1192" s="5"/>
      <c r="AM1192" s="5"/>
      <c r="AN1192" s="5"/>
      <c r="AO1192" s="5"/>
      <c r="AP1192" s="5"/>
      <c r="AQ1192" s="5">
        <v>76.83878</v>
      </c>
      <c r="AR1192" s="5">
        <v>74.255979999999994</v>
      </c>
      <c r="AS1192" s="5"/>
      <c r="AT1192" s="5">
        <v>78.994870000000006</v>
      </c>
      <c r="AU1192" s="5"/>
      <c r="AV1192" s="5"/>
      <c r="AW1192" s="5"/>
      <c r="AX1192" s="5"/>
      <c r="AY1192" s="5"/>
      <c r="AZ1192" s="5">
        <v>97.312539999999998</v>
      </c>
      <c r="BA1192" s="5">
        <v>101.94383999999999</v>
      </c>
      <c r="BB1192" s="5">
        <v>95.439520000000002</v>
      </c>
      <c r="BC1192" s="5">
        <v>93.37106</v>
      </c>
      <c r="BD1192" s="5"/>
      <c r="BE1192" s="5"/>
      <c r="BF1192" s="5">
        <v>91.375230000000002</v>
      </c>
      <c r="BG1192" s="5"/>
      <c r="BH1192" s="5">
        <v>91.579329999999999</v>
      </c>
      <c r="BI1192" s="5"/>
      <c r="BJ1192" s="5"/>
      <c r="BK1192" s="5"/>
      <c r="BL1192" s="12"/>
    </row>
    <row r="1193" spans="1:64" x14ac:dyDescent="0.3">
      <c r="A1193" s="22" t="s">
        <v>118</v>
      </c>
      <c r="B1193" s="5" t="s">
        <v>119</v>
      </c>
      <c r="C1193" s="6" t="s">
        <v>2495</v>
      </c>
      <c r="D1193" s="5" t="s">
        <v>2496</v>
      </c>
      <c r="E1193" s="5"/>
      <c r="F1193" s="5"/>
      <c r="G1193" s="5"/>
      <c r="H1193" s="5"/>
      <c r="I1193" s="5"/>
      <c r="J1193" s="5"/>
      <c r="K1193" s="5"/>
      <c r="L1193" s="5"/>
      <c r="M1193" s="5"/>
      <c r="N1193" s="5"/>
      <c r="O1193" s="5">
        <v>123.04477</v>
      </c>
      <c r="P1193" s="5">
        <v>123.31308</v>
      </c>
      <c r="Q1193" s="5">
        <v>117.67457</v>
      </c>
      <c r="R1193" s="5">
        <v>117.85015</v>
      </c>
      <c r="S1193" s="5">
        <v>118.06655000000001</v>
      </c>
      <c r="T1193" s="5">
        <v>116.8246</v>
      </c>
      <c r="U1193" s="5">
        <v>117.30037</v>
      </c>
      <c r="V1193" s="5">
        <v>117.11218</v>
      </c>
      <c r="W1193" s="5">
        <v>117.33448</v>
      </c>
      <c r="X1193" s="5">
        <v>118.88686</v>
      </c>
      <c r="Y1193" s="5">
        <v>118.32562</v>
      </c>
      <c r="Z1193" s="5">
        <v>114.52433000000001</v>
      </c>
      <c r="AA1193" s="5"/>
      <c r="AB1193" s="5">
        <v>105.67221000000001</v>
      </c>
      <c r="AC1193" s="5"/>
      <c r="AD1193" s="5">
        <v>103.00045</v>
      </c>
      <c r="AE1193" s="5">
        <v>105.16200000000001</v>
      </c>
      <c r="AF1193" s="5">
        <v>103.59972</v>
      </c>
      <c r="AG1193" s="5">
        <v>103.36089</v>
      </c>
      <c r="AH1193" s="5">
        <v>102.09499</v>
      </c>
      <c r="AI1193" s="5">
        <v>97.180409999999995</v>
      </c>
      <c r="AJ1193" s="5">
        <v>96.570939999999993</v>
      </c>
      <c r="AK1193" s="5">
        <v>99.00121</v>
      </c>
      <c r="AL1193" s="5">
        <v>111.04611</v>
      </c>
      <c r="AM1193" s="5">
        <v>110.08273</v>
      </c>
      <c r="AN1193" s="5"/>
      <c r="AO1193" s="5"/>
      <c r="AP1193" s="5">
        <v>111.82459</v>
      </c>
      <c r="AQ1193" s="5">
        <v>119.81731000000001</v>
      </c>
      <c r="AR1193" s="5">
        <v>117.97875999999999</v>
      </c>
      <c r="AS1193" s="5">
        <v>120.28458000000001</v>
      </c>
      <c r="AT1193" s="5">
        <v>120.88939000000001</v>
      </c>
      <c r="AU1193" s="5">
        <v>121.65584</v>
      </c>
      <c r="AV1193" s="5">
        <v>125.11275999999999</v>
      </c>
      <c r="AW1193" s="5">
        <v>121.20081</v>
      </c>
      <c r="AX1193" s="5">
        <v>117.69917</v>
      </c>
      <c r="AY1193" s="5">
        <v>111.74768</v>
      </c>
      <c r="AZ1193" s="5">
        <v>112.61091999999999</v>
      </c>
      <c r="BA1193" s="5">
        <v>113.98496</v>
      </c>
      <c r="BB1193" s="5">
        <v>113.66822000000001</v>
      </c>
      <c r="BC1193" s="5">
        <v>122.4828</v>
      </c>
      <c r="BD1193" s="5"/>
      <c r="BE1193" s="5"/>
      <c r="BF1193" s="5">
        <v>118.32717</v>
      </c>
      <c r="BG1193" s="5"/>
      <c r="BH1193" s="5">
        <v>109.29187</v>
      </c>
      <c r="BI1193" s="5"/>
      <c r="BJ1193" s="5"/>
      <c r="BK1193" s="5"/>
      <c r="BL1193" s="12"/>
    </row>
    <row r="1194" spans="1:64" x14ac:dyDescent="0.3">
      <c r="A1194" s="22" t="s">
        <v>118</v>
      </c>
      <c r="B1194" s="5" t="s">
        <v>119</v>
      </c>
      <c r="C1194" s="6" t="s">
        <v>2497</v>
      </c>
      <c r="D1194" s="5" t="s">
        <v>2498</v>
      </c>
      <c r="E1194" s="5"/>
      <c r="F1194" s="5"/>
      <c r="G1194" s="5"/>
      <c r="H1194" s="5"/>
      <c r="I1194" s="5"/>
      <c r="J1194" s="5"/>
      <c r="K1194" s="5"/>
      <c r="L1194" s="5"/>
      <c r="M1194" s="5"/>
      <c r="N1194" s="5"/>
      <c r="O1194" s="5"/>
      <c r="P1194" s="5"/>
      <c r="Q1194" s="5"/>
      <c r="R1194" s="5"/>
      <c r="S1194" s="5"/>
      <c r="T1194" s="5"/>
      <c r="U1194" s="5"/>
      <c r="V1194" s="5"/>
      <c r="W1194" s="5"/>
      <c r="X1194" s="5"/>
      <c r="Y1194" s="5"/>
      <c r="Z1194" s="5">
        <v>85.086759999999998</v>
      </c>
      <c r="AA1194" s="5"/>
      <c r="AB1194" s="5"/>
      <c r="AC1194" s="5"/>
      <c r="AD1194" s="5"/>
      <c r="AE1194" s="5"/>
      <c r="AF1194" s="5"/>
      <c r="AG1194" s="5"/>
      <c r="AH1194" s="5">
        <v>75.10924</v>
      </c>
      <c r="AI1194" s="5"/>
      <c r="AJ1194" s="5"/>
      <c r="AK1194" s="5"/>
      <c r="AL1194" s="5"/>
      <c r="AM1194" s="5"/>
      <c r="AN1194" s="5"/>
      <c r="AO1194" s="5"/>
      <c r="AP1194" s="5"/>
      <c r="AQ1194" s="5">
        <v>98.05453</v>
      </c>
      <c r="AR1194" s="5">
        <v>97.233770000000007</v>
      </c>
      <c r="AS1194" s="5">
        <v>98.587530000000001</v>
      </c>
      <c r="AT1194" s="5">
        <v>98.81671</v>
      </c>
      <c r="AU1194" s="5">
        <v>98.398529999999994</v>
      </c>
      <c r="AV1194" s="5">
        <v>98.518529999999998</v>
      </c>
      <c r="AW1194" s="5">
        <v>96.385130000000004</v>
      </c>
      <c r="AX1194" s="5">
        <v>98.90831</v>
      </c>
      <c r="AY1194" s="5"/>
      <c r="AZ1194" s="5"/>
      <c r="BA1194" s="5"/>
      <c r="BB1194" s="5"/>
      <c r="BC1194" s="5"/>
      <c r="BD1194" s="5"/>
      <c r="BE1194" s="5"/>
      <c r="BF1194" s="5"/>
      <c r="BG1194" s="5"/>
      <c r="BH1194" s="5">
        <v>79.841049999999996</v>
      </c>
      <c r="BI1194" s="5"/>
      <c r="BJ1194" s="5"/>
      <c r="BK1194" s="5"/>
      <c r="BL1194" s="12"/>
    </row>
    <row r="1195" spans="1:64" x14ac:dyDescent="0.3">
      <c r="A1195" s="22" t="s">
        <v>118</v>
      </c>
      <c r="B1195" s="5" t="s">
        <v>119</v>
      </c>
      <c r="C1195" s="6" t="s">
        <v>2499</v>
      </c>
      <c r="D1195" s="5" t="s">
        <v>2500</v>
      </c>
      <c r="E1195" s="5"/>
      <c r="F1195" s="5"/>
      <c r="G1195" s="5"/>
      <c r="H1195" s="5"/>
      <c r="I1195" s="5"/>
      <c r="J1195" s="5"/>
      <c r="K1195" s="5"/>
      <c r="L1195" s="5"/>
      <c r="M1195" s="5"/>
      <c r="N1195" s="5"/>
      <c r="O1195" s="5">
        <v>0.84060000000000001</v>
      </c>
      <c r="P1195" s="5">
        <v>0.90164</v>
      </c>
      <c r="Q1195" s="5">
        <v>0.91473000000000004</v>
      </c>
      <c r="R1195" s="5">
        <v>0.91149000000000002</v>
      </c>
      <c r="S1195" s="5">
        <v>0.89842999999999995</v>
      </c>
      <c r="T1195" s="5">
        <v>0.90527999999999997</v>
      </c>
      <c r="U1195" s="5">
        <v>0.89864999999999995</v>
      </c>
      <c r="V1195" s="5">
        <v>0.89824000000000004</v>
      </c>
      <c r="W1195" s="5">
        <v>0.91086</v>
      </c>
      <c r="X1195" s="5">
        <v>0.91066999999999998</v>
      </c>
      <c r="Y1195" s="5">
        <v>0.94208999999999998</v>
      </c>
      <c r="Z1195" s="5">
        <v>0.94042000000000003</v>
      </c>
      <c r="AA1195" s="5"/>
      <c r="AB1195" s="5"/>
      <c r="AC1195" s="5"/>
      <c r="AD1195" s="5"/>
      <c r="AE1195" s="5"/>
      <c r="AF1195" s="5"/>
      <c r="AG1195" s="5"/>
      <c r="AH1195" s="5">
        <v>0.94447999999999999</v>
      </c>
      <c r="AI1195" s="5">
        <v>0.97611000000000003</v>
      </c>
      <c r="AJ1195" s="5">
        <v>0.95652000000000004</v>
      </c>
      <c r="AK1195" s="5">
        <v>0.95637000000000005</v>
      </c>
      <c r="AL1195" s="5">
        <v>0.96709999999999996</v>
      </c>
      <c r="AM1195" s="5">
        <v>0.96887000000000001</v>
      </c>
      <c r="AN1195" s="5"/>
      <c r="AO1195" s="5"/>
      <c r="AP1195" s="5">
        <v>0.97577999999999998</v>
      </c>
      <c r="AQ1195" s="5">
        <v>0.98097000000000001</v>
      </c>
      <c r="AR1195" s="5">
        <v>0.97687999999999997</v>
      </c>
      <c r="AS1195" s="5">
        <v>0.97391000000000005</v>
      </c>
      <c r="AT1195" s="5">
        <v>0.98545000000000005</v>
      </c>
      <c r="AU1195" s="5">
        <v>0.99185000000000001</v>
      </c>
      <c r="AV1195" s="5">
        <v>0.99278999999999995</v>
      </c>
      <c r="AW1195" s="5">
        <v>0.98031999999999997</v>
      </c>
      <c r="AX1195" s="5">
        <v>0.97458999999999996</v>
      </c>
      <c r="AY1195" s="5">
        <v>0.98407</v>
      </c>
      <c r="AZ1195" s="5">
        <v>0.97724999999999995</v>
      </c>
      <c r="BA1195" s="5">
        <v>1.0001500000000001</v>
      </c>
      <c r="BB1195" s="5">
        <v>0.98787999999999998</v>
      </c>
      <c r="BC1195" s="5">
        <v>0.99058000000000002</v>
      </c>
      <c r="BD1195" s="5"/>
      <c r="BE1195" s="5"/>
      <c r="BF1195" s="5">
        <v>0.96750999999999998</v>
      </c>
      <c r="BG1195" s="5"/>
      <c r="BH1195" s="5">
        <v>0.97370000000000001</v>
      </c>
      <c r="BI1195" s="5"/>
      <c r="BJ1195" s="5"/>
      <c r="BK1195" s="5"/>
      <c r="BL1195" s="12"/>
    </row>
    <row r="1196" spans="1:64" ht="27.6" x14ac:dyDescent="0.3">
      <c r="A1196" s="22" t="s">
        <v>118</v>
      </c>
      <c r="B1196" s="5" t="s">
        <v>119</v>
      </c>
      <c r="C1196" s="6" t="s">
        <v>2501</v>
      </c>
      <c r="D1196" s="5" t="s">
        <v>2502</v>
      </c>
      <c r="E1196" s="5"/>
      <c r="F1196" s="5"/>
      <c r="G1196" s="5"/>
      <c r="H1196" s="5"/>
      <c r="I1196" s="5"/>
      <c r="J1196" s="5"/>
      <c r="K1196" s="5"/>
      <c r="L1196" s="5"/>
      <c r="M1196" s="5"/>
      <c r="N1196" s="5"/>
      <c r="O1196" s="5">
        <v>0.85814000000000001</v>
      </c>
      <c r="P1196" s="5">
        <v>0.91293000000000002</v>
      </c>
      <c r="Q1196" s="5">
        <v>0.91700999999999999</v>
      </c>
      <c r="R1196" s="5">
        <v>0.90766999999999998</v>
      </c>
      <c r="S1196" s="5">
        <v>0.89188999999999996</v>
      </c>
      <c r="T1196" s="5">
        <v>0.90691999999999995</v>
      </c>
      <c r="U1196" s="5">
        <v>0.89463000000000004</v>
      </c>
      <c r="V1196" s="5">
        <v>0.89134000000000002</v>
      </c>
      <c r="W1196" s="5">
        <v>0.89861999999999997</v>
      </c>
      <c r="X1196" s="5"/>
      <c r="Y1196" s="5">
        <v>0.92688000000000004</v>
      </c>
      <c r="Z1196" s="5">
        <v>0.91915999999999998</v>
      </c>
      <c r="AA1196" s="5"/>
      <c r="AB1196" s="5"/>
      <c r="AC1196" s="5"/>
      <c r="AD1196" s="5"/>
      <c r="AE1196" s="5"/>
      <c r="AF1196" s="5"/>
      <c r="AG1196" s="5"/>
      <c r="AH1196" s="5"/>
      <c r="AI1196" s="5"/>
      <c r="AJ1196" s="5">
        <v>0.93061000000000005</v>
      </c>
      <c r="AK1196" s="5"/>
      <c r="AL1196" s="5"/>
      <c r="AM1196" s="5"/>
      <c r="AN1196" s="5"/>
      <c r="AO1196" s="5"/>
      <c r="AP1196" s="5"/>
      <c r="AQ1196" s="5"/>
      <c r="AR1196" s="5">
        <v>0.95294000000000001</v>
      </c>
      <c r="AS1196" s="5">
        <v>1.0072700000000001</v>
      </c>
      <c r="AT1196" s="5">
        <v>0.96611999999999998</v>
      </c>
      <c r="AU1196" s="5">
        <v>0.97801000000000005</v>
      </c>
      <c r="AV1196" s="5">
        <v>0.95165</v>
      </c>
      <c r="AW1196" s="5">
        <v>0.94794999999999996</v>
      </c>
      <c r="AX1196" s="5"/>
      <c r="AY1196" s="5"/>
      <c r="AZ1196" s="5"/>
      <c r="BA1196" s="5"/>
      <c r="BB1196" s="5"/>
      <c r="BC1196" s="5">
        <v>0.98421999999999998</v>
      </c>
      <c r="BD1196" s="5"/>
      <c r="BE1196" s="5"/>
      <c r="BF1196" s="5"/>
      <c r="BG1196" s="5"/>
      <c r="BH1196" s="5">
        <v>0.98792999999999997</v>
      </c>
      <c r="BI1196" s="5"/>
      <c r="BJ1196" s="5"/>
      <c r="BK1196" s="5"/>
      <c r="BL1196" s="12"/>
    </row>
    <row r="1197" spans="1:64" x14ac:dyDescent="0.3">
      <c r="A1197" s="22" t="s">
        <v>118</v>
      </c>
      <c r="B1197" s="5" t="s">
        <v>119</v>
      </c>
      <c r="C1197" s="6" t="s">
        <v>2503</v>
      </c>
      <c r="D1197" s="5" t="s">
        <v>2504</v>
      </c>
      <c r="E1197" s="5"/>
      <c r="F1197" s="5"/>
      <c r="G1197" s="5"/>
      <c r="H1197" s="5"/>
      <c r="I1197" s="5"/>
      <c r="J1197" s="5"/>
      <c r="K1197" s="5"/>
      <c r="L1197" s="5"/>
      <c r="M1197" s="5"/>
      <c r="N1197" s="5"/>
      <c r="O1197" s="5">
        <v>112.01066</v>
      </c>
      <c r="P1197" s="5">
        <v>116.68031000000001</v>
      </c>
      <c r="Q1197" s="5">
        <v>112.20707</v>
      </c>
      <c r="R1197" s="5">
        <v>112.14304</v>
      </c>
      <c r="S1197" s="5">
        <v>111.44828</v>
      </c>
      <c r="T1197" s="5">
        <v>110.73093</v>
      </c>
      <c r="U1197" s="5">
        <v>110.73141</v>
      </c>
      <c r="V1197" s="5">
        <v>110.51585</v>
      </c>
      <c r="W1197" s="5">
        <v>111.56827</v>
      </c>
      <c r="X1197" s="5">
        <v>113.02030999999999</v>
      </c>
      <c r="Y1197" s="5">
        <v>114.59325</v>
      </c>
      <c r="Z1197" s="5">
        <v>110.81253</v>
      </c>
      <c r="AA1197" s="5"/>
      <c r="AB1197" s="5"/>
      <c r="AC1197" s="5"/>
      <c r="AD1197" s="5"/>
      <c r="AE1197" s="5"/>
      <c r="AF1197" s="5"/>
      <c r="AG1197" s="5"/>
      <c r="AH1197" s="5">
        <v>99.049660000000003</v>
      </c>
      <c r="AI1197" s="5">
        <v>95.951350000000005</v>
      </c>
      <c r="AJ1197" s="5">
        <v>94.332440000000005</v>
      </c>
      <c r="AK1197" s="5">
        <v>96.702600000000004</v>
      </c>
      <c r="AL1197" s="5">
        <v>109.11462</v>
      </c>
      <c r="AM1197" s="5">
        <v>108.27311</v>
      </c>
      <c r="AN1197" s="5"/>
      <c r="AO1197" s="5"/>
      <c r="AP1197" s="5">
        <v>110.40264000000001</v>
      </c>
      <c r="AQ1197" s="5">
        <v>118.62468</v>
      </c>
      <c r="AR1197" s="5">
        <v>116.55025000000001</v>
      </c>
      <c r="AS1197" s="5">
        <v>118.63992</v>
      </c>
      <c r="AT1197" s="5">
        <v>119.97252</v>
      </c>
      <c r="AU1197" s="5">
        <v>121.14051000000001</v>
      </c>
      <c r="AV1197" s="5">
        <v>124.64436000000001</v>
      </c>
      <c r="AW1197" s="5">
        <v>119.95488</v>
      </c>
      <c r="AX1197" s="5">
        <v>116.13473999999999</v>
      </c>
      <c r="AY1197" s="5">
        <v>110.81842</v>
      </c>
      <c r="AZ1197" s="5">
        <v>111.26227</v>
      </c>
      <c r="BA1197" s="5">
        <v>113.99419</v>
      </c>
      <c r="BB1197" s="5">
        <v>112.94103</v>
      </c>
      <c r="BC1197" s="5">
        <v>121.87558</v>
      </c>
      <c r="BD1197" s="5"/>
      <c r="BE1197" s="5"/>
      <c r="BF1197" s="5">
        <v>116.30005</v>
      </c>
      <c r="BG1197" s="5"/>
      <c r="BH1197" s="5">
        <v>107.77811</v>
      </c>
      <c r="BI1197" s="5"/>
      <c r="BJ1197" s="5"/>
      <c r="BK1197" s="5"/>
      <c r="BL1197" s="12"/>
    </row>
    <row r="1198" spans="1:64" x14ac:dyDescent="0.3">
      <c r="A1198" s="22" t="s">
        <v>118</v>
      </c>
      <c r="B1198" s="5" t="s">
        <v>119</v>
      </c>
      <c r="C1198" s="6" t="s">
        <v>2505</v>
      </c>
      <c r="D1198" s="5" t="s">
        <v>2506</v>
      </c>
      <c r="E1198" s="5"/>
      <c r="F1198" s="5"/>
      <c r="G1198" s="5"/>
      <c r="H1198" s="5"/>
      <c r="I1198" s="5"/>
      <c r="J1198" s="5"/>
      <c r="K1198" s="5"/>
      <c r="L1198" s="5"/>
      <c r="M1198" s="5"/>
      <c r="N1198" s="5"/>
      <c r="O1198" s="5"/>
      <c r="P1198" s="5"/>
      <c r="Q1198" s="5"/>
      <c r="R1198" s="5"/>
      <c r="S1198" s="5"/>
      <c r="T1198" s="5"/>
      <c r="U1198" s="5"/>
      <c r="V1198" s="5"/>
      <c r="W1198" s="5"/>
      <c r="X1198" s="5"/>
      <c r="Y1198" s="5"/>
      <c r="Z1198" s="5">
        <v>83.812950000000001</v>
      </c>
      <c r="AA1198" s="5"/>
      <c r="AB1198" s="5"/>
      <c r="AC1198" s="5"/>
      <c r="AD1198" s="5"/>
      <c r="AE1198" s="5"/>
      <c r="AF1198" s="5"/>
      <c r="AG1198" s="5"/>
      <c r="AH1198" s="5">
        <v>74.135270000000006</v>
      </c>
      <c r="AI1198" s="5"/>
      <c r="AJ1198" s="5"/>
      <c r="AK1198" s="5"/>
      <c r="AL1198" s="5"/>
      <c r="AM1198" s="5"/>
      <c r="AN1198" s="5"/>
      <c r="AO1198" s="5"/>
      <c r="AP1198" s="5"/>
      <c r="AQ1198" s="5"/>
      <c r="AR1198" s="5">
        <v>96.564499999999995</v>
      </c>
      <c r="AS1198" s="5"/>
      <c r="AT1198" s="5"/>
      <c r="AU1198" s="5"/>
      <c r="AV1198" s="5"/>
      <c r="AW1198" s="5">
        <v>95.965190000000007</v>
      </c>
      <c r="AX1198" s="5"/>
      <c r="AY1198" s="5"/>
      <c r="AZ1198" s="5"/>
      <c r="BA1198" s="5"/>
      <c r="BB1198" s="5"/>
      <c r="BC1198" s="5"/>
      <c r="BD1198" s="5"/>
      <c r="BE1198" s="5"/>
      <c r="BF1198" s="5"/>
      <c r="BG1198" s="5"/>
      <c r="BH1198" s="5">
        <v>80.601820000000004</v>
      </c>
      <c r="BI1198" s="5"/>
      <c r="BJ1198" s="5"/>
      <c r="BK1198" s="5"/>
      <c r="BL1198" s="12"/>
    </row>
    <row r="1199" spans="1:64" x14ac:dyDescent="0.3">
      <c r="A1199" s="22" t="s">
        <v>118</v>
      </c>
      <c r="B1199" s="5" t="s">
        <v>119</v>
      </c>
      <c r="C1199" s="6" t="s">
        <v>2507</v>
      </c>
      <c r="D1199" s="5" t="s">
        <v>2508</v>
      </c>
      <c r="E1199" s="5"/>
      <c r="F1199" s="5"/>
      <c r="G1199" s="5"/>
      <c r="H1199" s="5"/>
      <c r="I1199" s="5"/>
      <c r="J1199" s="5"/>
      <c r="K1199" s="5"/>
      <c r="L1199" s="5"/>
      <c r="M1199" s="5"/>
      <c r="N1199" s="5"/>
      <c r="O1199" s="5">
        <v>133.25113999999999</v>
      </c>
      <c r="P1199" s="5">
        <v>129.40955</v>
      </c>
      <c r="Q1199" s="5">
        <v>122.66683</v>
      </c>
      <c r="R1199" s="5">
        <v>123.032</v>
      </c>
      <c r="S1199" s="5">
        <v>124.04805</v>
      </c>
      <c r="T1199" s="5">
        <v>122.31679</v>
      </c>
      <c r="U1199" s="5">
        <v>123.21988</v>
      </c>
      <c r="V1199" s="5">
        <v>123.03570999999999</v>
      </c>
      <c r="W1199" s="5">
        <v>122.48701</v>
      </c>
      <c r="X1199" s="5">
        <v>124.10626000000001</v>
      </c>
      <c r="Y1199" s="5">
        <v>121.63771</v>
      </c>
      <c r="Z1199" s="5">
        <v>117.83289000000001</v>
      </c>
      <c r="AA1199" s="5"/>
      <c r="AB1199" s="5"/>
      <c r="AC1199" s="5"/>
      <c r="AD1199" s="5"/>
      <c r="AE1199" s="5"/>
      <c r="AF1199" s="5"/>
      <c r="AG1199" s="5"/>
      <c r="AH1199" s="5">
        <v>104.87233999999999</v>
      </c>
      <c r="AI1199" s="5">
        <v>98.300070000000005</v>
      </c>
      <c r="AJ1199" s="5">
        <v>98.620890000000003</v>
      </c>
      <c r="AK1199" s="5">
        <v>101.11391999999999</v>
      </c>
      <c r="AL1199" s="5">
        <v>112.82613000000001</v>
      </c>
      <c r="AM1199" s="5">
        <v>111.75245</v>
      </c>
      <c r="AN1199" s="5"/>
      <c r="AO1199" s="5"/>
      <c r="AP1199" s="5">
        <v>113.14324999999999</v>
      </c>
      <c r="AQ1199" s="5">
        <v>120.92554</v>
      </c>
      <c r="AR1199" s="5">
        <v>119.30861</v>
      </c>
      <c r="AS1199" s="5">
        <v>121.81759</v>
      </c>
      <c r="AT1199" s="5">
        <v>121.74357999999999</v>
      </c>
      <c r="AU1199" s="5">
        <v>122.13582</v>
      </c>
      <c r="AV1199" s="5">
        <v>125.54915</v>
      </c>
      <c r="AW1199" s="5">
        <v>122.36320000000001</v>
      </c>
      <c r="AX1199" s="5">
        <v>119.16276999999999</v>
      </c>
      <c r="AY1199" s="5">
        <v>112.61203999999999</v>
      </c>
      <c r="AZ1199" s="5">
        <v>113.85267</v>
      </c>
      <c r="BA1199" s="5">
        <v>113.97656000000001</v>
      </c>
      <c r="BB1199" s="5">
        <v>114.32724</v>
      </c>
      <c r="BC1199" s="5">
        <v>123.03395999999999</v>
      </c>
      <c r="BD1199" s="5"/>
      <c r="BE1199" s="5"/>
      <c r="BF1199" s="5">
        <v>120.20536</v>
      </c>
      <c r="BG1199" s="5"/>
      <c r="BH1199" s="5">
        <v>110.68912</v>
      </c>
      <c r="BI1199" s="5"/>
      <c r="BJ1199" s="5"/>
      <c r="BK1199" s="5"/>
      <c r="BL1199" s="12"/>
    </row>
    <row r="1200" spans="1:64" x14ac:dyDescent="0.3">
      <c r="A1200" s="22" t="s">
        <v>118</v>
      </c>
      <c r="B1200" s="5" t="s">
        <v>119</v>
      </c>
      <c r="C1200" s="6" t="s">
        <v>2509</v>
      </c>
      <c r="D1200" s="5" t="s">
        <v>2510</v>
      </c>
      <c r="E1200" s="5"/>
      <c r="F1200" s="5"/>
      <c r="G1200" s="5"/>
      <c r="H1200" s="5"/>
      <c r="I1200" s="5"/>
      <c r="J1200" s="5"/>
      <c r="K1200" s="5"/>
      <c r="L1200" s="5"/>
      <c r="M1200" s="5"/>
      <c r="N1200" s="5"/>
      <c r="O1200" s="5"/>
      <c r="P1200" s="5"/>
      <c r="Q1200" s="5"/>
      <c r="R1200" s="5"/>
      <c r="S1200" s="5"/>
      <c r="T1200" s="5"/>
      <c r="U1200" s="5"/>
      <c r="V1200" s="5"/>
      <c r="W1200" s="5"/>
      <c r="X1200" s="5"/>
      <c r="Y1200" s="5"/>
      <c r="Z1200" s="5">
        <v>86.222179999999994</v>
      </c>
      <c r="AA1200" s="5"/>
      <c r="AB1200" s="5"/>
      <c r="AC1200" s="5"/>
      <c r="AD1200" s="5"/>
      <c r="AE1200" s="5"/>
      <c r="AF1200" s="5"/>
      <c r="AG1200" s="5"/>
      <c r="AH1200" s="5">
        <v>75.997500000000002</v>
      </c>
      <c r="AI1200" s="5"/>
      <c r="AJ1200" s="5"/>
      <c r="AK1200" s="5"/>
      <c r="AL1200" s="5"/>
      <c r="AM1200" s="5"/>
      <c r="AN1200" s="5"/>
      <c r="AO1200" s="5"/>
      <c r="AP1200" s="5"/>
      <c r="AQ1200" s="5"/>
      <c r="AR1200" s="5">
        <v>97.856809999999996</v>
      </c>
      <c r="AS1200" s="5"/>
      <c r="AT1200" s="5"/>
      <c r="AU1200" s="5"/>
      <c r="AV1200" s="5"/>
      <c r="AW1200" s="5">
        <v>96.776910000000001</v>
      </c>
      <c r="AX1200" s="5"/>
      <c r="AY1200" s="5"/>
      <c r="AZ1200" s="5"/>
      <c r="BA1200" s="5"/>
      <c r="BB1200" s="5"/>
      <c r="BC1200" s="5"/>
      <c r="BD1200" s="5"/>
      <c r="BE1200" s="5"/>
      <c r="BF1200" s="5"/>
      <c r="BG1200" s="5"/>
      <c r="BH1200" s="5">
        <v>79.138829999999999</v>
      </c>
      <c r="BI1200" s="5"/>
      <c r="BJ1200" s="5"/>
      <c r="BK1200" s="5"/>
      <c r="BL1200" s="12"/>
    </row>
    <row r="1201" spans="1:64" x14ac:dyDescent="0.3">
      <c r="A1201" s="22" t="s">
        <v>118</v>
      </c>
      <c r="B1201" s="5" t="s">
        <v>119</v>
      </c>
      <c r="C1201" s="6" t="s">
        <v>2511</v>
      </c>
      <c r="D1201" s="5" t="s">
        <v>2512</v>
      </c>
      <c r="E1201" s="5"/>
      <c r="F1201" s="5"/>
      <c r="G1201" s="5"/>
      <c r="H1201" s="5"/>
      <c r="I1201" s="5"/>
      <c r="J1201" s="5"/>
      <c r="K1201" s="5"/>
      <c r="L1201" s="5"/>
      <c r="M1201" s="5"/>
      <c r="N1201" s="5"/>
      <c r="O1201" s="5"/>
      <c r="P1201" s="5"/>
      <c r="Q1201" s="5"/>
      <c r="R1201" s="5"/>
      <c r="S1201" s="5"/>
      <c r="T1201" s="5"/>
      <c r="U1201" s="5">
        <v>28.911280000000001</v>
      </c>
      <c r="V1201" s="5">
        <v>26.695340000000002</v>
      </c>
      <c r="W1201" s="5"/>
      <c r="X1201" s="5"/>
      <c r="Y1201" s="5">
        <v>27.256710000000002</v>
      </c>
      <c r="Z1201" s="5"/>
      <c r="AA1201" s="5"/>
      <c r="AB1201" s="5"/>
      <c r="AC1201" s="5"/>
      <c r="AD1201" s="5"/>
      <c r="AE1201" s="5"/>
      <c r="AF1201" s="5"/>
      <c r="AG1201" s="5"/>
      <c r="AH1201" s="5"/>
      <c r="AI1201" s="5">
        <v>22.422460000000001</v>
      </c>
      <c r="AJ1201" s="5"/>
      <c r="AK1201" s="5">
        <v>22.324590000000001</v>
      </c>
      <c r="AL1201" s="5"/>
      <c r="AM1201" s="5"/>
      <c r="AN1201" s="5"/>
      <c r="AO1201" s="5"/>
      <c r="AP1201" s="5"/>
      <c r="AQ1201" s="5">
        <v>3.4772699999999999</v>
      </c>
      <c r="AR1201" s="5"/>
      <c r="AS1201" s="5">
        <v>3.34978</v>
      </c>
      <c r="AT1201" s="5">
        <v>3.7909099999999998</v>
      </c>
      <c r="AU1201" s="5"/>
      <c r="AV1201" s="5"/>
      <c r="AW1201" s="5"/>
      <c r="AX1201" s="5">
        <v>26.010899999999999</v>
      </c>
      <c r="AY1201" s="5">
        <v>26.726929999999999</v>
      </c>
      <c r="AZ1201" s="5">
        <v>26.363800000000001</v>
      </c>
      <c r="BA1201" s="5">
        <v>27.215579999999999</v>
      </c>
      <c r="BB1201" s="5">
        <v>27.98359</v>
      </c>
      <c r="BC1201" s="5"/>
      <c r="BD1201" s="5"/>
      <c r="BE1201" s="5"/>
      <c r="BF1201" s="5"/>
      <c r="BG1201" s="5"/>
      <c r="BH1201" s="5">
        <v>2.9979800000000001</v>
      </c>
      <c r="BI1201" s="5"/>
      <c r="BJ1201" s="5"/>
      <c r="BK1201" s="5"/>
      <c r="BL1201" s="12"/>
    </row>
    <row r="1202" spans="1:64" x14ac:dyDescent="0.3">
      <c r="A1202" s="22" t="s">
        <v>118</v>
      </c>
      <c r="B1202" s="5" t="s">
        <v>119</v>
      </c>
      <c r="C1202" s="6" t="s">
        <v>2513</v>
      </c>
      <c r="D1202" s="5" t="s">
        <v>2514</v>
      </c>
      <c r="E1202" s="5"/>
      <c r="F1202" s="5"/>
      <c r="G1202" s="5"/>
      <c r="H1202" s="5"/>
      <c r="I1202" s="5"/>
      <c r="J1202" s="5"/>
      <c r="K1202" s="5"/>
      <c r="L1202" s="5"/>
      <c r="M1202" s="5"/>
      <c r="N1202" s="5"/>
      <c r="O1202" s="5">
        <v>5.7748999999999997</v>
      </c>
      <c r="P1202" s="5">
        <v>6.2212100000000001</v>
      </c>
      <c r="Q1202" s="5">
        <v>6.6871400000000003</v>
      </c>
      <c r="R1202" s="5">
        <v>7.1531799999999999</v>
      </c>
      <c r="S1202" s="5">
        <v>8.1755099999999992</v>
      </c>
      <c r="T1202" s="5">
        <v>9.1156900000000007</v>
      </c>
      <c r="U1202" s="5">
        <v>10.45003</v>
      </c>
      <c r="V1202" s="5">
        <v>12.039400000000001</v>
      </c>
      <c r="W1202" s="5">
        <v>12.55635</v>
      </c>
      <c r="X1202" s="5"/>
      <c r="Y1202" s="5">
        <v>12.657830000000001</v>
      </c>
      <c r="Z1202" s="5">
        <v>12.799340000000001</v>
      </c>
      <c r="AA1202" s="5"/>
      <c r="AB1202" s="5">
        <v>14.688179999999999</v>
      </c>
      <c r="AC1202" s="5"/>
      <c r="AD1202" s="5"/>
      <c r="AE1202" s="5"/>
      <c r="AF1202" s="5"/>
      <c r="AG1202" s="5"/>
      <c r="AH1202" s="5">
        <v>15.23883</v>
      </c>
      <c r="AI1202" s="5"/>
      <c r="AJ1202" s="5">
        <v>17.737079999999999</v>
      </c>
      <c r="AK1202" s="5"/>
      <c r="AL1202" s="5"/>
      <c r="AM1202" s="5"/>
      <c r="AN1202" s="5"/>
      <c r="AO1202" s="5"/>
      <c r="AP1202" s="5"/>
      <c r="AQ1202" s="5"/>
      <c r="AR1202" s="5">
        <v>30.297619999999998</v>
      </c>
      <c r="AS1202" s="5">
        <v>34.661709999999999</v>
      </c>
      <c r="AT1202" s="5">
        <v>35.72269</v>
      </c>
      <c r="AU1202" s="5">
        <v>39.547130000000003</v>
      </c>
      <c r="AV1202" s="5">
        <v>40.34037</v>
      </c>
      <c r="AW1202" s="5">
        <v>42.750329999999998</v>
      </c>
      <c r="AX1202" s="5"/>
      <c r="AY1202" s="5"/>
      <c r="AZ1202" s="5"/>
      <c r="BA1202" s="5"/>
      <c r="BB1202" s="5"/>
      <c r="BC1202" s="5">
        <v>59.532699999999998</v>
      </c>
      <c r="BD1202" s="5"/>
      <c r="BE1202" s="5"/>
      <c r="BF1202" s="5"/>
      <c r="BG1202" s="5"/>
      <c r="BH1202" s="5">
        <v>54.204770000000003</v>
      </c>
      <c r="BI1202" s="5"/>
      <c r="BJ1202" s="5"/>
      <c r="BK1202" s="5"/>
      <c r="BL1202" s="12"/>
    </row>
    <row r="1203" spans="1:64" x14ac:dyDescent="0.3">
      <c r="A1203" s="22" t="s">
        <v>118</v>
      </c>
      <c r="B1203" s="5" t="s">
        <v>119</v>
      </c>
      <c r="C1203" s="6" t="s">
        <v>2515</v>
      </c>
      <c r="D1203" s="5" t="s">
        <v>2516</v>
      </c>
      <c r="E1203" s="5"/>
      <c r="F1203" s="5"/>
      <c r="G1203" s="5"/>
      <c r="H1203" s="5"/>
      <c r="I1203" s="5"/>
      <c r="J1203" s="5"/>
      <c r="K1203" s="5"/>
      <c r="L1203" s="5"/>
      <c r="M1203" s="5"/>
      <c r="N1203" s="5"/>
      <c r="O1203" s="5"/>
      <c r="P1203" s="5"/>
      <c r="Q1203" s="5"/>
      <c r="R1203" s="5"/>
      <c r="S1203" s="5"/>
      <c r="T1203" s="5"/>
      <c r="U1203" s="5"/>
      <c r="V1203" s="5"/>
      <c r="W1203" s="5"/>
      <c r="X1203" s="5"/>
      <c r="Y1203" s="5"/>
      <c r="Z1203" s="5"/>
      <c r="AA1203" s="5"/>
      <c r="AB1203" s="5"/>
      <c r="AC1203" s="5"/>
      <c r="AD1203" s="5"/>
      <c r="AE1203" s="5"/>
      <c r="AF1203" s="5"/>
      <c r="AG1203" s="5"/>
      <c r="AH1203" s="5">
        <v>14.16682</v>
      </c>
      <c r="AI1203" s="5"/>
      <c r="AJ1203" s="5">
        <v>16.711179999999999</v>
      </c>
      <c r="AK1203" s="5"/>
      <c r="AL1203" s="5"/>
      <c r="AM1203" s="5"/>
      <c r="AN1203" s="5"/>
      <c r="AO1203" s="5"/>
      <c r="AP1203" s="5"/>
      <c r="AQ1203" s="5"/>
      <c r="AR1203" s="5">
        <v>29.690919999999998</v>
      </c>
      <c r="AS1203" s="5">
        <v>33.31785</v>
      </c>
      <c r="AT1203" s="5">
        <v>34.334159999999997</v>
      </c>
      <c r="AU1203" s="5">
        <v>38.011879999999998</v>
      </c>
      <c r="AV1203" s="5">
        <v>38.3202</v>
      </c>
      <c r="AW1203" s="5">
        <v>40.609259999999999</v>
      </c>
      <c r="AX1203" s="5"/>
      <c r="AY1203" s="5"/>
      <c r="AZ1203" s="5"/>
      <c r="BA1203" s="5"/>
      <c r="BB1203" s="5"/>
      <c r="BC1203" s="5">
        <v>51.600290000000001</v>
      </c>
      <c r="BD1203" s="5"/>
      <c r="BE1203" s="5"/>
      <c r="BF1203" s="5"/>
      <c r="BG1203" s="5"/>
      <c r="BH1203" s="5">
        <v>48.944519999999997</v>
      </c>
      <c r="BI1203" s="5"/>
      <c r="BJ1203" s="5"/>
      <c r="BK1203" s="5"/>
      <c r="BL1203" s="12"/>
    </row>
    <row r="1204" spans="1:64" x14ac:dyDescent="0.3">
      <c r="A1204" s="22" t="s">
        <v>118</v>
      </c>
      <c r="B1204" s="5" t="s">
        <v>119</v>
      </c>
      <c r="C1204" s="6" t="s">
        <v>2517</v>
      </c>
      <c r="D1204" s="5" t="s">
        <v>2518</v>
      </c>
      <c r="E1204" s="5"/>
      <c r="F1204" s="5"/>
      <c r="G1204" s="5"/>
      <c r="H1204" s="5"/>
      <c r="I1204" s="5"/>
      <c r="J1204" s="5"/>
      <c r="K1204" s="5"/>
      <c r="L1204" s="5"/>
      <c r="M1204" s="5"/>
      <c r="N1204" s="5"/>
      <c r="O1204" s="5">
        <v>0.82926999999999995</v>
      </c>
      <c r="P1204" s="5">
        <v>0.83</v>
      </c>
      <c r="Q1204" s="5">
        <v>0.76554999999999995</v>
      </c>
      <c r="R1204" s="5">
        <v>0.72118000000000004</v>
      </c>
      <c r="S1204" s="5">
        <v>0.70757000000000003</v>
      </c>
      <c r="T1204" s="5">
        <v>0.82765999999999995</v>
      </c>
      <c r="U1204" s="5">
        <v>0.79066999999999998</v>
      </c>
      <c r="V1204" s="5">
        <v>0.80298000000000003</v>
      </c>
      <c r="W1204" s="5">
        <v>0.79193000000000002</v>
      </c>
      <c r="X1204" s="5"/>
      <c r="Y1204" s="5">
        <v>0.81037999999999999</v>
      </c>
      <c r="Z1204" s="5">
        <v>0.75783999999999996</v>
      </c>
      <c r="AA1204" s="5"/>
      <c r="AB1204" s="5">
        <v>0.66681999999999997</v>
      </c>
      <c r="AC1204" s="5"/>
      <c r="AD1204" s="5"/>
      <c r="AE1204" s="5"/>
      <c r="AF1204" s="5"/>
      <c r="AG1204" s="5"/>
      <c r="AH1204" s="5"/>
      <c r="AI1204" s="5"/>
      <c r="AJ1204" s="5">
        <v>0.81206999999999996</v>
      </c>
      <c r="AK1204" s="5"/>
      <c r="AL1204" s="5"/>
      <c r="AM1204" s="5"/>
      <c r="AN1204" s="5"/>
      <c r="AO1204" s="5"/>
      <c r="AP1204" s="5"/>
      <c r="AQ1204" s="5"/>
      <c r="AR1204" s="5">
        <v>0.87702999999999998</v>
      </c>
      <c r="AS1204" s="5">
        <v>1.14131</v>
      </c>
      <c r="AT1204" s="5">
        <v>0.91305000000000003</v>
      </c>
      <c r="AU1204" s="5">
        <v>0.94433</v>
      </c>
      <c r="AV1204" s="5">
        <v>0.83987000000000001</v>
      </c>
      <c r="AW1204" s="5">
        <v>0.86414000000000002</v>
      </c>
      <c r="AX1204" s="5"/>
      <c r="AY1204" s="5"/>
      <c r="AZ1204" s="5"/>
      <c r="BA1204" s="5"/>
      <c r="BB1204" s="5"/>
      <c r="BC1204" s="5">
        <v>0.99789000000000005</v>
      </c>
      <c r="BD1204" s="5"/>
      <c r="BE1204" s="5"/>
      <c r="BF1204" s="5"/>
      <c r="BG1204" s="5"/>
      <c r="BH1204" s="5">
        <v>1.02691</v>
      </c>
      <c r="BI1204" s="5"/>
      <c r="BJ1204" s="5"/>
      <c r="BK1204" s="5"/>
      <c r="BL1204" s="12"/>
    </row>
    <row r="1205" spans="1:64" x14ac:dyDescent="0.3">
      <c r="A1205" s="22" t="s">
        <v>118</v>
      </c>
      <c r="B1205" s="5" t="s">
        <v>119</v>
      </c>
      <c r="C1205" s="6" t="s">
        <v>2519</v>
      </c>
      <c r="D1205" s="5" t="s">
        <v>2520</v>
      </c>
      <c r="E1205" s="5"/>
      <c r="F1205" s="5"/>
      <c r="G1205" s="5"/>
      <c r="H1205" s="5"/>
      <c r="I1205" s="5"/>
      <c r="J1205" s="5"/>
      <c r="K1205" s="5"/>
      <c r="L1205" s="5"/>
      <c r="M1205" s="5"/>
      <c r="N1205" s="5"/>
      <c r="O1205" s="5">
        <v>5.2052199999999997</v>
      </c>
      <c r="P1205" s="5">
        <v>5.6117100000000004</v>
      </c>
      <c r="Q1205" s="5">
        <v>5.7544599999999999</v>
      </c>
      <c r="R1205" s="5">
        <v>5.9389399999999997</v>
      </c>
      <c r="S1205" s="5">
        <v>6.7078100000000003</v>
      </c>
      <c r="T1205" s="5">
        <v>8.2085699999999999</v>
      </c>
      <c r="U1205" s="5">
        <v>9.1654199999999992</v>
      </c>
      <c r="V1205" s="5">
        <v>10.65771</v>
      </c>
      <c r="W1205" s="5">
        <v>11.027010000000001</v>
      </c>
      <c r="X1205" s="5"/>
      <c r="Y1205" s="5">
        <v>11.264799999999999</v>
      </c>
      <c r="Z1205" s="5">
        <v>10.95337</v>
      </c>
      <c r="AA1205" s="5"/>
      <c r="AB1205" s="5">
        <v>11.63632</v>
      </c>
      <c r="AC1205" s="5"/>
      <c r="AD1205" s="5"/>
      <c r="AE1205" s="5"/>
      <c r="AF1205" s="5"/>
      <c r="AG1205" s="5"/>
      <c r="AH1205" s="5"/>
      <c r="AI1205" s="5"/>
      <c r="AJ1205" s="5">
        <v>15.83539</v>
      </c>
      <c r="AK1205" s="5"/>
      <c r="AL1205" s="5"/>
      <c r="AM1205" s="5"/>
      <c r="AN1205" s="5"/>
      <c r="AO1205" s="5"/>
      <c r="AP1205" s="5"/>
      <c r="AQ1205" s="5"/>
      <c r="AR1205" s="5">
        <v>28.25421</v>
      </c>
      <c r="AS1205" s="5">
        <v>37.024859999999997</v>
      </c>
      <c r="AT1205" s="5">
        <v>34.05059</v>
      </c>
      <c r="AU1205" s="5">
        <v>38.37988</v>
      </c>
      <c r="AV1205" s="5">
        <v>36.725520000000003</v>
      </c>
      <c r="AW1205" s="5">
        <v>39.538449999999997</v>
      </c>
      <c r="AX1205" s="5"/>
      <c r="AY1205" s="5"/>
      <c r="AZ1205" s="5"/>
      <c r="BA1205" s="5"/>
      <c r="BB1205" s="5"/>
      <c r="BC1205" s="5">
        <v>59.468240000000002</v>
      </c>
      <c r="BD1205" s="5"/>
      <c r="BE1205" s="5"/>
      <c r="BF1205" s="5"/>
      <c r="BG1205" s="5"/>
      <c r="BH1205" s="5">
        <v>54.949249999999999</v>
      </c>
      <c r="BI1205" s="5"/>
      <c r="BJ1205" s="5"/>
      <c r="BK1205" s="5"/>
      <c r="BL1205" s="12"/>
    </row>
    <row r="1206" spans="1:64" x14ac:dyDescent="0.3">
      <c r="A1206" s="22" t="s">
        <v>118</v>
      </c>
      <c r="B1206" s="5" t="s">
        <v>119</v>
      </c>
      <c r="C1206" s="6" t="s">
        <v>2521</v>
      </c>
      <c r="D1206" s="5" t="s">
        <v>2522</v>
      </c>
      <c r="E1206" s="5"/>
      <c r="F1206" s="5"/>
      <c r="G1206" s="5"/>
      <c r="H1206" s="5"/>
      <c r="I1206" s="5"/>
      <c r="J1206" s="5"/>
      <c r="K1206" s="5"/>
      <c r="L1206" s="5"/>
      <c r="M1206" s="5"/>
      <c r="N1206" s="5"/>
      <c r="O1206" s="5"/>
      <c r="P1206" s="5"/>
      <c r="Q1206" s="5"/>
      <c r="R1206" s="5"/>
      <c r="S1206" s="5"/>
      <c r="T1206" s="5"/>
      <c r="U1206" s="5"/>
      <c r="V1206" s="5"/>
      <c r="W1206" s="5"/>
      <c r="X1206" s="5"/>
      <c r="Y1206" s="5"/>
      <c r="Z1206" s="5"/>
      <c r="AA1206" s="5"/>
      <c r="AB1206" s="5"/>
      <c r="AC1206" s="5"/>
      <c r="AD1206" s="5"/>
      <c r="AE1206" s="5"/>
      <c r="AF1206" s="5"/>
      <c r="AG1206" s="5"/>
      <c r="AH1206" s="5">
        <v>13.126939999999999</v>
      </c>
      <c r="AI1206" s="5"/>
      <c r="AJ1206" s="5">
        <v>15.15686</v>
      </c>
      <c r="AK1206" s="5"/>
      <c r="AL1206" s="5"/>
      <c r="AM1206" s="5"/>
      <c r="AN1206" s="5"/>
      <c r="AO1206" s="5"/>
      <c r="AP1206" s="5"/>
      <c r="AQ1206" s="5"/>
      <c r="AR1206" s="5">
        <v>27.66254</v>
      </c>
      <c r="AS1206" s="5">
        <v>35.620849999999997</v>
      </c>
      <c r="AT1206" s="5">
        <v>32.755479999999999</v>
      </c>
      <c r="AU1206" s="5">
        <v>36.933590000000002</v>
      </c>
      <c r="AV1206" s="5">
        <v>34.933869999999999</v>
      </c>
      <c r="AW1206" s="5">
        <v>37.607880000000002</v>
      </c>
      <c r="AX1206" s="5"/>
      <c r="AY1206" s="5"/>
      <c r="AZ1206" s="5"/>
      <c r="BA1206" s="5"/>
      <c r="BB1206" s="5"/>
      <c r="BC1206" s="5">
        <v>52.520449999999997</v>
      </c>
      <c r="BD1206" s="5"/>
      <c r="BE1206" s="5"/>
      <c r="BF1206" s="5"/>
      <c r="BG1206" s="5"/>
      <c r="BH1206" s="5">
        <v>49.825380000000003</v>
      </c>
      <c r="BI1206" s="5"/>
      <c r="BJ1206" s="5"/>
      <c r="BK1206" s="5"/>
      <c r="BL1206" s="12"/>
    </row>
    <row r="1207" spans="1:64" x14ac:dyDescent="0.3">
      <c r="A1207" s="22" t="s">
        <v>118</v>
      </c>
      <c r="B1207" s="5" t="s">
        <v>119</v>
      </c>
      <c r="C1207" s="6" t="s">
        <v>2523</v>
      </c>
      <c r="D1207" s="5" t="s">
        <v>2524</v>
      </c>
      <c r="E1207" s="5"/>
      <c r="F1207" s="5"/>
      <c r="G1207" s="5"/>
      <c r="H1207" s="5"/>
      <c r="I1207" s="5"/>
      <c r="J1207" s="5"/>
      <c r="K1207" s="5"/>
      <c r="L1207" s="5"/>
      <c r="M1207" s="5"/>
      <c r="N1207" s="5"/>
      <c r="O1207" s="5">
        <v>6.2768499999999996</v>
      </c>
      <c r="P1207" s="5">
        <v>6.7610900000000003</v>
      </c>
      <c r="Q1207" s="5">
        <v>7.5167599999999997</v>
      </c>
      <c r="R1207" s="5">
        <v>8.2349999999999994</v>
      </c>
      <c r="S1207" s="5">
        <v>9.4800900000000006</v>
      </c>
      <c r="T1207" s="5">
        <v>9.9178300000000004</v>
      </c>
      <c r="U1207" s="5">
        <v>11.59196</v>
      </c>
      <c r="V1207" s="5">
        <v>13.272629999999999</v>
      </c>
      <c r="W1207" s="5">
        <v>13.92418</v>
      </c>
      <c r="X1207" s="5"/>
      <c r="Y1207" s="5">
        <v>13.900679999999999</v>
      </c>
      <c r="Z1207" s="5">
        <v>14.453469999999999</v>
      </c>
      <c r="AA1207" s="5"/>
      <c r="AB1207" s="5">
        <v>17.450379999999999</v>
      </c>
      <c r="AC1207" s="5"/>
      <c r="AD1207" s="5"/>
      <c r="AE1207" s="5"/>
      <c r="AF1207" s="5"/>
      <c r="AG1207" s="5"/>
      <c r="AH1207" s="5"/>
      <c r="AI1207" s="5"/>
      <c r="AJ1207" s="5">
        <v>19.500039999999998</v>
      </c>
      <c r="AK1207" s="5"/>
      <c r="AL1207" s="5"/>
      <c r="AM1207" s="5"/>
      <c r="AN1207" s="5"/>
      <c r="AO1207" s="5"/>
      <c r="AP1207" s="5"/>
      <c r="AQ1207" s="5"/>
      <c r="AR1207" s="5">
        <v>32.215910000000001</v>
      </c>
      <c r="AS1207" s="5">
        <v>32.440779999999997</v>
      </c>
      <c r="AT1207" s="5">
        <v>37.293289999999999</v>
      </c>
      <c r="AU1207" s="5">
        <v>40.642510000000001</v>
      </c>
      <c r="AV1207" s="5">
        <v>43.727490000000003</v>
      </c>
      <c r="AW1207" s="5">
        <v>45.754600000000003</v>
      </c>
      <c r="AX1207" s="5"/>
      <c r="AY1207" s="5"/>
      <c r="AZ1207" s="5"/>
      <c r="BA1207" s="5"/>
      <c r="BB1207" s="5"/>
      <c r="BC1207" s="5">
        <v>59.594279999999998</v>
      </c>
      <c r="BD1207" s="5"/>
      <c r="BE1207" s="5"/>
      <c r="BF1207" s="5"/>
      <c r="BG1207" s="5"/>
      <c r="BH1207" s="5">
        <v>53.509349999999998</v>
      </c>
      <c r="BI1207" s="5"/>
      <c r="BJ1207" s="5"/>
      <c r="BK1207" s="5"/>
      <c r="BL1207" s="12"/>
    </row>
    <row r="1208" spans="1:64" x14ac:dyDescent="0.3">
      <c r="A1208" s="22" t="s">
        <v>118</v>
      </c>
      <c r="B1208" s="5" t="s">
        <v>119</v>
      </c>
      <c r="C1208" s="6" t="s">
        <v>2525</v>
      </c>
      <c r="D1208" s="5" t="s">
        <v>2526</v>
      </c>
      <c r="E1208" s="5"/>
      <c r="F1208" s="5"/>
      <c r="G1208" s="5"/>
      <c r="H1208" s="5"/>
      <c r="I1208" s="5"/>
      <c r="J1208" s="5"/>
      <c r="K1208" s="5"/>
      <c r="L1208" s="5"/>
      <c r="M1208" s="5"/>
      <c r="N1208" s="5"/>
      <c r="O1208" s="5"/>
      <c r="P1208" s="5"/>
      <c r="Q1208" s="5"/>
      <c r="R1208" s="5"/>
      <c r="S1208" s="5"/>
      <c r="T1208" s="5"/>
      <c r="U1208" s="5"/>
      <c r="V1208" s="5"/>
      <c r="W1208" s="5"/>
      <c r="X1208" s="5"/>
      <c r="Y1208" s="5"/>
      <c r="Z1208" s="5"/>
      <c r="AA1208" s="5"/>
      <c r="AB1208" s="5"/>
      <c r="AC1208" s="5"/>
      <c r="AD1208" s="5"/>
      <c r="AE1208" s="5"/>
      <c r="AF1208" s="5"/>
      <c r="AG1208" s="5"/>
      <c r="AH1208" s="5">
        <v>15.129339999999999</v>
      </c>
      <c r="AI1208" s="5"/>
      <c r="AJ1208" s="5">
        <v>18.15211</v>
      </c>
      <c r="AK1208" s="5"/>
      <c r="AL1208" s="5"/>
      <c r="AM1208" s="5"/>
      <c r="AN1208" s="5"/>
      <c r="AO1208" s="5"/>
      <c r="AP1208" s="5"/>
      <c r="AQ1208" s="5"/>
      <c r="AR1208" s="5">
        <v>31.595109999999998</v>
      </c>
      <c r="AS1208" s="5">
        <v>31.153449999999999</v>
      </c>
      <c r="AT1208" s="5">
        <v>35.817019999999999</v>
      </c>
      <c r="AU1208" s="5">
        <v>39.023780000000002</v>
      </c>
      <c r="AV1208" s="5">
        <v>41.493189999999998</v>
      </c>
      <c r="AW1208" s="5">
        <v>43.416649999999997</v>
      </c>
      <c r="AX1208" s="5"/>
      <c r="AY1208" s="5"/>
      <c r="AZ1208" s="5"/>
      <c r="BA1208" s="5"/>
      <c r="BB1208" s="5"/>
      <c r="BC1208" s="5">
        <v>50.721220000000002</v>
      </c>
      <c r="BD1208" s="5"/>
      <c r="BE1208" s="5"/>
      <c r="BF1208" s="5"/>
      <c r="BG1208" s="5"/>
      <c r="BH1208" s="5">
        <v>48.121720000000003</v>
      </c>
      <c r="BI1208" s="5"/>
      <c r="BJ1208" s="5"/>
      <c r="BK1208" s="5"/>
      <c r="BL1208" s="12"/>
    </row>
    <row r="1209" spans="1:64" x14ac:dyDescent="0.3">
      <c r="A1209" s="22" t="s">
        <v>118</v>
      </c>
      <c r="B1209" s="5" t="s">
        <v>119</v>
      </c>
      <c r="C1209" s="6" t="s">
        <v>2527</v>
      </c>
      <c r="D1209" s="5" t="s">
        <v>2528</v>
      </c>
      <c r="E1209" s="5"/>
      <c r="F1209" s="5"/>
      <c r="G1209" s="5"/>
      <c r="H1209" s="5"/>
      <c r="I1209" s="5"/>
      <c r="J1209" s="5"/>
      <c r="K1209" s="5"/>
      <c r="L1209" s="5"/>
      <c r="M1209" s="5"/>
      <c r="N1209" s="5"/>
      <c r="O1209" s="5"/>
      <c r="P1209" s="5"/>
      <c r="Q1209" s="5"/>
      <c r="R1209" s="5"/>
      <c r="S1209" s="5"/>
      <c r="T1209" s="5"/>
      <c r="U1209" s="5"/>
      <c r="V1209" s="5"/>
      <c r="W1209" s="5"/>
      <c r="X1209" s="5"/>
      <c r="Y1209" s="5"/>
      <c r="Z1209" s="5"/>
      <c r="AA1209" s="5"/>
      <c r="AB1209" s="5"/>
      <c r="AC1209" s="5"/>
      <c r="AD1209" s="5"/>
      <c r="AE1209" s="5"/>
      <c r="AF1209" s="5"/>
      <c r="AG1209" s="5"/>
      <c r="AH1209" s="5"/>
      <c r="AI1209" s="5"/>
      <c r="AJ1209" s="5"/>
      <c r="AK1209" s="5"/>
      <c r="AL1209" s="5"/>
      <c r="AM1209" s="5"/>
      <c r="AN1209" s="5"/>
      <c r="AO1209" s="5"/>
      <c r="AP1209" s="5"/>
      <c r="AQ1209" s="5"/>
      <c r="AR1209" s="5"/>
      <c r="AS1209" s="5">
        <v>27.369330000000001</v>
      </c>
      <c r="AT1209" s="5"/>
      <c r="AU1209" s="5"/>
      <c r="AV1209" s="5"/>
      <c r="AW1209" s="5"/>
      <c r="AX1209" s="5"/>
      <c r="AY1209" s="5"/>
      <c r="AZ1209" s="5"/>
      <c r="BA1209" s="5"/>
      <c r="BB1209" s="5"/>
      <c r="BC1209" s="5"/>
      <c r="BD1209" s="5"/>
      <c r="BE1209" s="5"/>
      <c r="BF1209" s="5"/>
      <c r="BG1209" s="5"/>
      <c r="BH1209" s="5">
        <v>7.6089099999999998</v>
      </c>
      <c r="BI1209" s="5"/>
      <c r="BJ1209" s="5"/>
      <c r="BK1209" s="5"/>
      <c r="BL1209" s="12"/>
    </row>
    <row r="1210" spans="1:64" x14ac:dyDescent="0.3">
      <c r="A1210" s="22" t="s">
        <v>118</v>
      </c>
      <c r="B1210" s="5" t="s">
        <v>119</v>
      </c>
      <c r="C1210" s="6" t="s">
        <v>2529</v>
      </c>
      <c r="D1210" s="5" t="s">
        <v>2530</v>
      </c>
      <c r="E1210" s="5"/>
      <c r="F1210" s="5"/>
      <c r="G1210" s="5"/>
      <c r="H1210" s="5"/>
      <c r="I1210" s="5"/>
      <c r="J1210" s="5"/>
      <c r="K1210" s="5"/>
      <c r="L1210" s="5"/>
      <c r="M1210" s="5"/>
      <c r="N1210" s="5"/>
      <c r="O1210" s="5"/>
      <c r="P1210" s="5"/>
      <c r="Q1210" s="5"/>
      <c r="R1210" s="5"/>
      <c r="S1210" s="5"/>
      <c r="T1210" s="5"/>
      <c r="U1210" s="5"/>
      <c r="V1210" s="5"/>
      <c r="W1210" s="5"/>
      <c r="X1210" s="5"/>
      <c r="Y1210" s="5"/>
      <c r="Z1210" s="5"/>
      <c r="AA1210" s="5"/>
      <c r="AB1210" s="5"/>
      <c r="AC1210" s="5"/>
      <c r="AD1210" s="5"/>
      <c r="AE1210" s="5"/>
      <c r="AF1210" s="5"/>
      <c r="AG1210" s="5"/>
      <c r="AH1210" s="5"/>
      <c r="AI1210" s="5"/>
      <c r="AJ1210" s="5"/>
      <c r="AK1210" s="5"/>
      <c r="AL1210" s="5"/>
      <c r="AM1210" s="5"/>
      <c r="AN1210" s="5"/>
      <c r="AO1210" s="5"/>
      <c r="AP1210" s="5"/>
      <c r="AQ1210" s="5"/>
      <c r="AR1210" s="5">
        <v>3.8854299999999999</v>
      </c>
      <c r="AS1210" s="5">
        <v>3.8290899999999999</v>
      </c>
      <c r="AT1210" s="5">
        <v>3.7724199999999999</v>
      </c>
      <c r="AU1210" s="5">
        <v>4.7827700000000002</v>
      </c>
      <c r="AV1210" s="5">
        <v>4.6898299999999997</v>
      </c>
      <c r="AW1210" s="5">
        <v>4.7429800000000002</v>
      </c>
      <c r="AX1210" s="5"/>
      <c r="AY1210" s="5"/>
      <c r="AZ1210" s="5"/>
      <c r="BA1210" s="5"/>
      <c r="BB1210" s="5"/>
      <c r="BC1210" s="5"/>
      <c r="BD1210" s="5"/>
      <c r="BE1210" s="5"/>
      <c r="BF1210" s="5"/>
      <c r="BG1210" s="5"/>
      <c r="BH1210" s="5"/>
      <c r="BI1210" s="5"/>
      <c r="BJ1210" s="5"/>
      <c r="BK1210" s="5"/>
      <c r="BL1210" s="12"/>
    </row>
    <row r="1211" spans="1:64" x14ac:dyDescent="0.3">
      <c r="A1211" s="22" t="s">
        <v>118</v>
      </c>
      <c r="B1211" s="5" t="s">
        <v>119</v>
      </c>
      <c r="C1211" s="6" t="s">
        <v>2531</v>
      </c>
      <c r="D1211" s="5" t="s">
        <v>2532</v>
      </c>
      <c r="E1211" s="5"/>
      <c r="F1211" s="5"/>
      <c r="G1211" s="5"/>
      <c r="H1211" s="5"/>
      <c r="I1211" s="5"/>
      <c r="J1211" s="5"/>
      <c r="K1211" s="5"/>
      <c r="L1211" s="5"/>
      <c r="M1211" s="5"/>
      <c r="N1211" s="5"/>
      <c r="O1211" s="5"/>
      <c r="P1211" s="5"/>
      <c r="Q1211" s="5"/>
      <c r="R1211" s="5"/>
      <c r="S1211" s="5"/>
      <c r="T1211" s="5"/>
      <c r="U1211" s="5"/>
      <c r="V1211" s="5"/>
      <c r="W1211" s="5"/>
      <c r="X1211" s="5"/>
      <c r="Y1211" s="5"/>
      <c r="Z1211" s="5"/>
      <c r="AA1211" s="5"/>
      <c r="AB1211" s="5"/>
      <c r="AC1211" s="5"/>
      <c r="AD1211" s="5"/>
      <c r="AE1211" s="5"/>
      <c r="AF1211" s="5"/>
      <c r="AG1211" s="5"/>
      <c r="AH1211" s="5"/>
      <c r="AI1211" s="5"/>
      <c r="AJ1211" s="5"/>
      <c r="AK1211" s="5"/>
      <c r="AL1211" s="5"/>
      <c r="AM1211" s="5"/>
      <c r="AN1211" s="5"/>
      <c r="AO1211" s="5"/>
      <c r="AP1211" s="5"/>
      <c r="AQ1211" s="5"/>
      <c r="AR1211" s="5"/>
      <c r="AS1211" s="5"/>
      <c r="AT1211" s="5"/>
      <c r="AU1211" s="5">
        <v>0.57013999999999998</v>
      </c>
      <c r="AV1211" s="5">
        <v>0.59111999999999998</v>
      </c>
      <c r="AW1211" s="5">
        <v>0.58903000000000005</v>
      </c>
      <c r="AX1211" s="5"/>
      <c r="AY1211" s="5"/>
      <c r="AZ1211" s="5"/>
      <c r="BA1211" s="5"/>
      <c r="BB1211" s="5"/>
      <c r="BC1211" s="5"/>
      <c r="BD1211" s="5"/>
      <c r="BE1211" s="5"/>
      <c r="BF1211" s="5"/>
      <c r="BG1211" s="5"/>
      <c r="BH1211" s="5"/>
      <c r="BI1211" s="5"/>
      <c r="BJ1211" s="5"/>
      <c r="BK1211" s="5"/>
      <c r="BL1211" s="12"/>
    </row>
    <row r="1212" spans="1:64" x14ac:dyDescent="0.3">
      <c r="A1212" s="22" t="s">
        <v>118</v>
      </c>
      <c r="B1212" s="5" t="s">
        <v>119</v>
      </c>
      <c r="C1212" s="6" t="s">
        <v>2533</v>
      </c>
      <c r="D1212" s="5" t="s">
        <v>2534</v>
      </c>
      <c r="E1212" s="5"/>
      <c r="F1212" s="5"/>
      <c r="G1212" s="5"/>
      <c r="H1212" s="5"/>
      <c r="I1212" s="5"/>
      <c r="J1212" s="5"/>
      <c r="K1212" s="5"/>
      <c r="L1212" s="5"/>
      <c r="M1212" s="5"/>
      <c r="N1212" s="5"/>
      <c r="O1212" s="5"/>
      <c r="P1212" s="5"/>
      <c r="Q1212" s="5"/>
      <c r="R1212" s="5"/>
      <c r="S1212" s="5"/>
      <c r="T1212" s="5"/>
      <c r="U1212" s="5"/>
      <c r="V1212" s="5"/>
      <c r="W1212" s="5"/>
      <c r="X1212" s="5"/>
      <c r="Y1212" s="5"/>
      <c r="Z1212" s="5"/>
      <c r="AA1212" s="5"/>
      <c r="AB1212" s="5"/>
      <c r="AC1212" s="5"/>
      <c r="AD1212" s="5"/>
      <c r="AE1212" s="5"/>
      <c r="AF1212" s="5"/>
      <c r="AG1212" s="5"/>
      <c r="AH1212" s="5"/>
      <c r="AI1212" s="5"/>
      <c r="AJ1212" s="5"/>
      <c r="AK1212" s="5"/>
      <c r="AL1212" s="5"/>
      <c r="AM1212" s="5"/>
      <c r="AN1212" s="5"/>
      <c r="AO1212" s="5"/>
      <c r="AP1212" s="5"/>
      <c r="AQ1212" s="5"/>
      <c r="AR1212" s="5"/>
      <c r="AS1212" s="5"/>
      <c r="AT1212" s="5"/>
      <c r="AU1212" s="5">
        <v>3.4550399999999999</v>
      </c>
      <c r="AV1212" s="5">
        <v>3.4666899999999998</v>
      </c>
      <c r="AW1212" s="5">
        <v>3.4979200000000001</v>
      </c>
      <c r="AX1212" s="5"/>
      <c r="AY1212" s="5"/>
      <c r="AZ1212" s="5"/>
      <c r="BA1212" s="5"/>
      <c r="BB1212" s="5"/>
      <c r="BC1212" s="5"/>
      <c r="BD1212" s="5"/>
      <c r="BE1212" s="5"/>
      <c r="BF1212" s="5"/>
      <c r="BG1212" s="5"/>
      <c r="BH1212" s="5"/>
      <c r="BI1212" s="5"/>
      <c r="BJ1212" s="5"/>
      <c r="BK1212" s="5"/>
      <c r="BL1212" s="12"/>
    </row>
    <row r="1213" spans="1:64" x14ac:dyDescent="0.3">
      <c r="A1213" s="22" t="s">
        <v>118</v>
      </c>
      <c r="B1213" s="5" t="s">
        <v>119</v>
      </c>
      <c r="C1213" s="6" t="s">
        <v>2535</v>
      </c>
      <c r="D1213" s="5" t="s">
        <v>2536</v>
      </c>
      <c r="E1213" s="5"/>
      <c r="F1213" s="5"/>
      <c r="G1213" s="5"/>
      <c r="H1213" s="5"/>
      <c r="I1213" s="5"/>
      <c r="J1213" s="5"/>
      <c r="K1213" s="5"/>
      <c r="L1213" s="5"/>
      <c r="M1213" s="5"/>
      <c r="N1213" s="5"/>
      <c r="O1213" s="5"/>
      <c r="P1213" s="5"/>
      <c r="Q1213" s="5"/>
      <c r="R1213" s="5"/>
      <c r="S1213" s="5"/>
      <c r="T1213" s="5"/>
      <c r="U1213" s="5"/>
      <c r="V1213" s="5"/>
      <c r="W1213" s="5"/>
      <c r="X1213" s="5"/>
      <c r="Y1213" s="5"/>
      <c r="Z1213" s="5"/>
      <c r="AA1213" s="5"/>
      <c r="AB1213" s="5"/>
      <c r="AC1213" s="5"/>
      <c r="AD1213" s="5"/>
      <c r="AE1213" s="5"/>
      <c r="AF1213" s="5"/>
      <c r="AG1213" s="5"/>
      <c r="AH1213" s="5"/>
      <c r="AI1213" s="5"/>
      <c r="AJ1213" s="5"/>
      <c r="AK1213" s="5"/>
      <c r="AL1213" s="5"/>
      <c r="AM1213" s="5"/>
      <c r="AN1213" s="5"/>
      <c r="AO1213" s="5"/>
      <c r="AP1213" s="5"/>
      <c r="AQ1213" s="5"/>
      <c r="AR1213" s="5"/>
      <c r="AS1213" s="5"/>
      <c r="AT1213" s="5"/>
      <c r="AU1213" s="5">
        <v>6.0599699999999999</v>
      </c>
      <c r="AV1213" s="5">
        <v>5.8646000000000003</v>
      </c>
      <c r="AW1213" s="5">
        <v>5.9384699999999997</v>
      </c>
      <c r="AX1213" s="5"/>
      <c r="AY1213" s="5"/>
      <c r="AZ1213" s="5"/>
      <c r="BA1213" s="5"/>
      <c r="BB1213" s="5"/>
      <c r="BC1213" s="5"/>
      <c r="BD1213" s="5"/>
      <c r="BE1213" s="5"/>
      <c r="BF1213" s="5"/>
      <c r="BG1213" s="5"/>
      <c r="BH1213" s="5"/>
      <c r="BI1213" s="5"/>
      <c r="BJ1213" s="5"/>
      <c r="BK1213" s="5"/>
      <c r="BL1213" s="12"/>
    </row>
    <row r="1214" spans="1:64" x14ac:dyDescent="0.3">
      <c r="A1214" s="22" t="s">
        <v>118</v>
      </c>
      <c r="B1214" s="5" t="s">
        <v>119</v>
      </c>
      <c r="C1214" s="6" t="s">
        <v>2537</v>
      </c>
      <c r="D1214" s="5" t="s">
        <v>2538</v>
      </c>
      <c r="E1214" s="5"/>
      <c r="F1214" s="5"/>
      <c r="G1214" s="5"/>
      <c r="H1214" s="5"/>
      <c r="I1214" s="5"/>
      <c r="J1214" s="5"/>
      <c r="K1214" s="5"/>
      <c r="L1214" s="5"/>
      <c r="M1214" s="5"/>
      <c r="N1214" s="5"/>
      <c r="O1214" s="5"/>
      <c r="P1214" s="5"/>
      <c r="Q1214" s="5"/>
      <c r="R1214" s="5"/>
      <c r="S1214" s="5"/>
      <c r="T1214" s="5"/>
      <c r="U1214" s="5"/>
      <c r="V1214" s="5"/>
      <c r="W1214" s="5"/>
      <c r="X1214" s="5"/>
      <c r="Y1214" s="5"/>
      <c r="Z1214" s="5"/>
      <c r="AA1214" s="5"/>
      <c r="AB1214" s="5"/>
      <c r="AC1214" s="5"/>
      <c r="AD1214" s="5"/>
      <c r="AE1214" s="5"/>
      <c r="AF1214" s="5"/>
      <c r="AG1214" s="5"/>
      <c r="AH1214" s="5"/>
      <c r="AI1214" s="5"/>
      <c r="AJ1214" s="5"/>
      <c r="AK1214" s="5"/>
      <c r="AL1214" s="5"/>
      <c r="AM1214" s="5"/>
      <c r="AN1214" s="5"/>
      <c r="AO1214" s="5"/>
      <c r="AP1214" s="5"/>
      <c r="AQ1214" s="5"/>
      <c r="AR1214" s="5"/>
      <c r="AS1214" s="5">
        <v>3.82</v>
      </c>
      <c r="AT1214" s="5">
        <v>3.17</v>
      </c>
      <c r="AU1214" s="5">
        <v>5.48</v>
      </c>
      <c r="AV1214" s="5">
        <v>6.53</v>
      </c>
      <c r="AW1214" s="5">
        <v>9.81</v>
      </c>
      <c r="AX1214" s="5">
        <v>12.48</v>
      </c>
      <c r="AY1214" s="5">
        <v>5.68</v>
      </c>
      <c r="AZ1214" s="5">
        <v>2.61</v>
      </c>
      <c r="BA1214" s="5">
        <v>4.1500000000000004</v>
      </c>
      <c r="BB1214" s="5">
        <v>4.8899999999999997</v>
      </c>
      <c r="BC1214" s="5">
        <v>7.08</v>
      </c>
      <c r="BD1214" s="5">
        <v>7.88</v>
      </c>
      <c r="BE1214" s="5">
        <v>6.4</v>
      </c>
      <c r="BF1214" s="5">
        <v>7.82</v>
      </c>
      <c r="BG1214" s="5">
        <v>8.33</v>
      </c>
      <c r="BH1214" s="5">
        <v>10.63</v>
      </c>
      <c r="BI1214" s="5">
        <v>13.13</v>
      </c>
      <c r="BJ1214" s="5">
        <v>10.46</v>
      </c>
      <c r="BK1214" s="5">
        <v>6.45</v>
      </c>
      <c r="BL1214" s="12"/>
    </row>
    <row r="1215" spans="1:64" x14ac:dyDescent="0.3">
      <c r="A1215" s="22" t="s">
        <v>118</v>
      </c>
      <c r="B1215" s="5" t="s">
        <v>119</v>
      </c>
      <c r="C1215" s="6" t="s">
        <v>2539</v>
      </c>
      <c r="D1215" s="5" t="s">
        <v>2540</v>
      </c>
      <c r="E1215" s="5"/>
      <c r="F1215" s="5"/>
      <c r="G1215" s="5"/>
      <c r="H1215" s="5"/>
      <c r="I1215" s="5"/>
      <c r="J1215" s="5"/>
      <c r="K1215" s="5"/>
      <c r="L1215" s="5"/>
      <c r="M1215" s="5"/>
      <c r="N1215" s="5"/>
      <c r="O1215" s="5">
        <v>7</v>
      </c>
      <c r="P1215" s="5">
        <v>7</v>
      </c>
      <c r="Q1215" s="5">
        <v>7</v>
      </c>
      <c r="R1215" s="5">
        <v>7</v>
      </c>
      <c r="S1215" s="5">
        <v>7</v>
      </c>
      <c r="T1215" s="5">
        <v>7</v>
      </c>
      <c r="U1215" s="5">
        <v>7</v>
      </c>
      <c r="V1215" s="5">
        <v>7</v>
      </c>
      <c r="W1215" s="5">
        <v>7</v>
      </c>
      <c r="X1215" s="5">
        <v>7</v>
      </c>
      <c r="Y1215" s="5">
        <v>7</v>
      </c>
      <c r="Z1215" s="5">
        <v>7</v>
      </c>
      <c r="AA1215" s="5">
        <v>7</v>
      </c>
      <c r="AB1215" s="5">
        <v>7</v>
      </c>
      <c r="AC1215" s="5">
        <v>7</v>
      </c>
      <c r="AD1215" s="5">
        <v>7</v>
      </c>
      <c r="AE1215" s="5">
        <v>7</v>
      </c>
      <c r="AF1215" s="5">
        <v>7</v>
      </c>
      <c r="AG1215" s="5">
        <v>7</v>
      </c>
      <c r="AH1215" s="5">
        <v>7</v>
      </c>
      <c r="AI1215" s="5">
        <v>7</v>
      </c>
      <c r="AJ1215" s="5">
        <v>7</v>
      </c>
      <c r="AK1215" s="5">
        <v>7</v>
      </c>
      <c r="AL1215" s="5">
        <v>7</v>
      </c>
      <c r="AM1215" s="5">
        <v>7</v>
      </c>
      <c r="AN1215" s="5">
        <v>7</v>
      </c>
      <c r="AO1215" s="5">
        <v>7</v>
      </c>
      <c r="AP1215" s="5">
        <v>7</v>
      </c>
      <c r="AQ1215" s="5">
        <v>7</v>
      </c>
      <c r="AR1215" s="5">
        <v>7</v>
      </c>
      <c r="AS1215" s="5">
        <v>7</v>
      </c>
      <c r="AT1215" s="5">
        <v>7</v>
      </c>
      <c r="AU1215" s="5">
        <v>7</v>
      </c>
      <c r="AV1215" s="5">
        <v>7</v>
      </c>
      <c r="AW1215" s="5">
        <v>7</v>
      </c>
      <c r="AX1215" s="5">
        <v>7</v>
      </c>
      <c r="AY1215" s="5">
        <v>7</v>
      </c>
      <c r="AZ1215" s="5">
        <v>7</v>
      </c>
      <c r="BA1215" s="5">
        <v>7</v>
      </c>
      <c r="BB1215" s="5">
        <v>7</v>
      </c>
      <c r="BC1215" s="5">
        <v>7</v>
      </c>
      <c r="BD1215" s="5">
        <v>7</v>
      </c>
      <c r="BE1215" s="5">
        <v>7</v>
      </c>
      <c r="BF1215" s="5">
        <v>7</v>
      </c>
      <c r="BG1215" s="5">
        <v>7</v>
      </c>
      <c r="BH1215" s="5">
        <v>7</v>
      </c>
      <c r="BI1215" s="5">
        <v>7</v>
      </c>
      <c r="BJ1215" s="5">
        <v>7</v>
      </c>
      <c r="BK1215" s="5">
        <v>7</v>
      </c>
      <c r="BL1215" s="12">
        <v>7</v>
      </c>
    </row>
    <row r="1216" spans="1:64" x14ac:dyDescent="0.3">
      <c r="A1216" s="22" t="s">
        <v>118</v>
      </c>
      <c r="B1216" s="5" t="s">
        <v>119</v>
      </c>
      <c r="C1216" s="6" t="s">
        <v>2541</v>
      </c>
      <c r="D1216" s="5" t="s">
        <v>2542</v>
      </c>
      <c r="E1216" s="5"/>
      <c r="F1216" s="5"/>
      <c r="G1216" s="5"/>
      <c r="H1216" s="5"/>
      <c r="I1216" s="5"/>
      <c r="J1216" s="5"/>
      <c r="K1216" s="5"/>
      <c r="L1216" s="5"/>
      <c r="M1216" s="5"/>
      <c r="N1216" s="5"/>
      <c r="O1216" s="5">
        <v>541</v>
      </c>
      <c r="P1216" s="5">
        <v>580</v>
      </c>
      <c r="Q1216" s="5">
        <v>696</v>
      </c>
      <c r="R1216" s="5">
        <v>835</v>
      </c>
      <c r="S1216" s="5">
        <v>1016</v>
      </c>
      <c r="T1216" s="5">
        <v>1263</v>
      </c>
      <c r="U1216" s="5">
        <v>1480</v>
      </c>
      <c r="V1216" s="5">
        <v>1791</v>
      </c>
      <c r="W1216" s="5">
        <v>1921</v>
      </c>
      <c r="X1216" s="5">
        <v>1931</v>
      </c>
      <c r="Y1216" s="5">
        <v>1970</v>
      </c>
      <c r="Z1216" s="5">
        <v>1883</v>
      </c>
      <c r="AA1216" s="5"/>
      <c r="AB1216" s="5">
        <v>2186</v>
      </c>
      <c r="AC1216" s="5"/>
      <c r="AD1216" s="5"/>
      <c r="AE1216" s="5"/>
      <c r="AF1216" s="5"/>
      <c r="AG1216" s="5"/>
      <c r="AH1216" s="5">
        <v>3065</v>
      </c>
      <c r="AI1216" s="5"/>
      <c r="AJ1216" s="5">
        <v>3799</v>
      </c>
      <c r="AK1216" s="5">
        <v>4269</v>
      </c>
      <c r="AL1216" s="5"/>
      <c r="AM1216" s="5"/>
      <c r="AN1216" s="5"/>
      <c r="AO1216" s="5"/>
      <c r="AP1216" s="5"/>
      <c r="AQ1216" s="5"/>
      <c r="AR1216" s="5">
        <v>8056</v>
      </c>
      <c r="AS1216" s="5">
        <v>8580</v>
      </c>
      <c r="AT1216" s="5">
        <v>8746</v>
      </c>
      <c r="AU1216" s="5">
        <v>9610</v>
      </c>
      <c r="AV1216" s="5">
        <v>9638</v>
      </c>
      <c r="AW1216" s="5">
        <v>10591</v>
      </c>
      <c r="AX1216" s="5">
        <v>8211</v>
      </c>
      <c r="AY1216" s="5">
        <v>9564</v>
      </c>
      <c r="AZ1216" s="5"/>
      <c r="BA1216" s="5">
        <v>16734</v>
      </c>
      <c r="BB1216" s="5">
        <v>17877</v>
      </c>
      <c r="BC1216" s="5">
        <v>18279</v>
      </c>
      <c r="BD1216" s="5"/>
      <c r="BE1216" s="5"/>
      <c r="BF1216" s="5">
        <v>18334</v>
      </c>
      <c r="BG1216" s="5"/>
      <c r="BH1216" s="5">
        <v>20068</v>
      </c>
      <c r="BI1216" s="5"/>
      <c r="BJ1216" s="5"/>
      <c r="BK1216" s="5"/>
      <c r="BL1216" s="12"/>
    </row>
    <row r="1217" spans="1:64" x14ac:dyDescent="0.3">
      <c r="A1217" s="22" t="s">
        <v>118</v>
      </c>
      <c r="B1217" s="5" t="s">
        <v>119</v>
      </c>
      <c r="C1217" s="6" t="s">
        <v>2543</v>
      </c>
      <c r="D1217" s="5" t="s">
        <v>2544</v>
      </c>
      <c r="E1217" s="5"/>
      <c r="F1217" s="5"/>
      <c r="G1217" s="5"/>
      <c r="H1217" s="5"/>
      <c r="I1217" s="5"/>
      <c r="J1217" s="5"/>
      <c r="K1217" s="5"/>
      <c r="L1217" s="5"/>
      <c r="M1217" s="5"/>
      <c r="N1217" s="5"/>
      <c r="O1217" s="5">
        <v>37.707949999999997</v>
      </c>
      <c r="P1217" s="5">
        <v>37.758620000000001</v>
      </c>
      <c r="Q1217" s="5">
        <v>40.229889999999997</v>
      </c>
      <c r="R1217" s="5">
        <v>41.197600000000001</v>
      </c>
      <c r="S1217" s="5">
        <v>40.649610000000003</v>
      </c>
      <c r="T1217" s="5">
        <v>43.942990000000002</v>
      </c>
      <c r="U1217" s="5">
        <v>42.432429999999997</v>
      </c>
      <c r="V1217" s="5">
        <v>43.216079999999998</v>
      </c>
      <c r="W1217" s="5">
        <v>43.258719999999997</v>
      </c>
      <c r="X1217" s="5">
        <v>42.827550000000002</v>
      </c>
      <c r="Y1217" s="5">
        <v>43.959389999999999</v>
      </c>
      <c r="Z1217" s="5">
        <v>43.441319999999997</v>
      </c>
      <c r="AA1217" s="5"/>
      <c r="AB1217" s="5">
        <v>42.085999999999999</v>
      </c>
      <c r="AC1217" s="5"/>
      <c r="AD1217" s="5"/>
      <c r="AE1217" s="5"/>
      <c r="AF1217" s="5"/>
      <c r="AG1217" s="5"/>
      <c r="AH1217" s="5">
        <v>44.110930000000003</v>
      </c>
      <c r="AI1217" s="5"/>
      <c r="AJ1217" s="5">
        <v>43.221899999999998</v>
      </c>
      <c r="AK1217" s="5">
        <v>44.36636</v>
      </c>
      <c r="AL1217" s="5"/>
      <c r="AM1217" s="5"/>
      <c r="AN1217" s="5"/>
      <c r="AO1217" s="5"/>
      <c r="AP1217" s="5"/>
      <c r="AQ1217" s="5"/>
      <c r="AR1217" s="5">
        <v>45.643000000000001</v>
      </c>
      <c r="AS1217" s="5">
        <v>54.102559999999997</v>
      </c>
      <c r="AT1217" s="5">
        <v>48.982390000000002</v>
      </c>
      <c r="AU1217" s="5">
        <v>49.760669999999998</v>
      </c>
      <c r="AV1217" s="5">
        <v>49.377459999999999</v>
      </c>
      <c r="AW1217" s="5">
        <v>49.343780000000002</v>
      </c>
      <c r="AX1217" s="5">
        <v>49.677259999999997</v>
      </c>
      <c r="AY1217" s="5">
        <v>49.163530000000002</v>
      </c>
      <c r="AZ1217" s="5"/>
      <c r="BA1217" s="5">
        <v>49.390459999999997</v>
      </c>
      <c r="BB1217" s="5">
        <v>50.489460000000001</v>
      </c>
      <c r="BC1217" s="5">
        <v>49.827669999999998</v>
      </c>
      <c r="BD1217" s="5"/>
      <c r="BE1217" s="5"/>
      <c r="BF1217" s="5">
        <v>49.798189999999998</v>
      </c>
      <c r="BG1217" s="5"/>
      <c r="BH1217" s="5">
        <v>48.898739999999997</v>
      </c>
      <c r="BI1217" s="5"/>
      <c r="BJ1217" s="5"/>
      <c r="BK1217" s="5"/>
      <c r="BL1217" s="12"/>
    </row>
    <row r="1218" spans="1:64" x14ac:dyDescent="0.3">
      <c r="A1218" s="22" t="s">
        <v>118</v>
      </c>
      <c r="B1218" s="5" t="s">
        <v>119</v>
      </c>
      <c r="C1218" s="6" t="s">
        <v>2545</v>
      </c>
      <c r="D1218" s="5" t="s">
        <v>2546</v>
      </c>
      <c r="E1218" s="5"/>
      <c r="F1218" s="5"/>
      <c r="G1218" s="5"/>
      <c r="H1218" s="5"/>
      <c r="I1218" s="5"/>
      <c r="J1218" s="5"/>
      <c r="K1218" s="5"/>
      <c r="L1218" s="5"/>
      <c r="M1218" s="5"/>
      <c r="N1218" s="5"/>
      <c r="O1218" s="5">
        <v>784</v>
      </c>
      <c r="P1218" s="5">
        <v>878</v>
      </c>
      <c r="Q1218" s="5">
        <v>980</v>
      </c>
      <c r="R1218" s="5">
        <v>1089</v>
      </c>
      <c r="S1218" s="5">
        <v>1295</v>
      </c>
      <c r="T1218" s="5">
        <v>1505</v>
      </c>
      <c r="U1218" s="5">
        <v>1788</v>
      </c>
      <c r="V1218" s="5">
        <v>2127</v>
      </c>
      <c r="W1218" s="5">
        <v>2284</v>
      </c>
      <c r="X1218" s="5"/>
      <c r="Y1218" s="5">
        <v>2426</v>
      </c>
      <c r="Z1218" s="5">
        <v>2480</v>
      </c>
      <c r="AA1218" s="5"/>
      <c r="AB1218" s="5">
        <v>2904</v>
      </c>
      <c r="AC1218" s="5"/>
      <c r="AD1218" s="5"/>
      <c r="AE1218" s="5"/>
      <c r="AF1218" s="5"/>
      <c r="AG1218" s="5"/>
      <c r="AH1218" s="5">
        <v>3369</v>
      </c>
      <c r="AI1218" s="5"/>
      <c r="AJ1218" s="5">
        <v>4184</v>
      </c>
      <c r="AK1218" s="5"/>
      <c r="AL1218" s="5"/>
      <c r="AM1218" s="5"/>
      <c r="AN1218" s="5"/>
      <c r="AO1218" s="5"/>
      <c r="AP1218" s="5"/>
      <c r="AQ1218" s="5"/>
      <c r="AR1218" s="5">
        <v>8989</v>
      </c>
      <c r="AS1218" s="5">
        <v>10446</v>
      </c>
      <c r="AT1218" s="5">
        <v>10934</v>
      </c>
      <c r="AU1218" s="5">
        <v>12313</v>
      </c>
      <c r="AV1218" s="5">
        <v>12800</v>
      </c>
      <c r="AW1218" s="5">
        <v>13837</v>
      </c>
      <c r="AX1218" s="5"/>
      <c r="AY1218" s="5"/>
      <c r="AZ1218" s="5"/>
      <c r="BA1218" s="5"/>
      <c r="BB1218" s="5"/>
      <c r="BC1218" s="5">
        <v>20256</v>
      </c>
      <c r="BD1218" s="5"/>
      <c r="BE1218" s="5"/>
      <c r="BF1218" s="5"/>
      <c r="BG1218" s="5"/>
      <c r="BH1218" s="5">
        <v>20568</v>
      </c>
      <c r="BI1218" s="5"/>
      <c r="BJ1218" s="5"/>
      <c r="BK1218" s="5"/>
      <c r="BL1218" s="12"/>
    </row>
    <row r="1219" spans="1:64" x14ac:dyDescent="0.3">
      <c r="A1219" s="22" t="s">
        <v>118</v>
      </c>
      <c r="B1219" s="5" t="s">
        <v>119</v>
      </c>
      <c r="C1219" s="6" t="s">
        <v>2547</v>
      </c>
      <c r="D1219" s="5" t="s">
        <v>2548</v>
      </c>
      <c r="E1219" s="5"/>
      <c r="F1219" s="5"/>
      <c r="G1219" s="5"/>
      <c r="H1219" s="5"/>
      <c r="I1219" s="5"/>
      <c r="J1219" s="5"/>
      <c r="K1219" s="5"/>
      <c r="L1219" s="5"/>
      <c r="M1219" s="5"/>
      <c r="N1219" s="5"/>
      <c r="O1219" s="5">
        <v>42.219389999999997</v>
      </c>
      <c r="P1219" s="5">
        <v>42.369019999999999</v>
      </c>
      <c r="Q1219" s="5">
        <v>40.510199999999998</v>
      </c>
      <c r="R1219" s="5">
        <v>39.118459999999999</v>
      </c>
      <c r="S1219" s="5">
        <v>38.610039999999998</v>
      </c>
      <c r="T1219" s="5">
        <v>42.259140000000002</v>
      </c>
      <c r="U1219" s="5">
        <v>41.275170000000003</v>
      </c>
      <c r="V1219" s="5">
        <v>41.748939999999997</v>
      </c>
      <c r="W1219" s="5">
        <v>41.462350000000001</v>
      </c>
      <c r="X1219" s="5"/>
      <c r="Y1219" s="5">
        <v>41.96208</v>
      </c>
      <c r="Z1219" s="5">
        <v>40.443550000000002</v>
      </c>
      <c r="AA1219" s="5"/>
      <c r="AB1219" s="5">
        <v>37.637740000000001</v>
      </c>
      <c r="AC1219" s="5"/>
      <c r="AD1219" s="5"/>
      <c r="AE1219" s="5"/>
      <c r="AF1219" s="5"/>
      <c r="AG1219" s="5"/>
      <c r="AH1219" s="5"/>
      <c r="AI1219" s="5"/>
      <c r="AJ1219" s="5">
        <v>42.949330000000003</v>
      </c>
      <c r="AK1219" s="5"/>
      <c r="AL1219" s="5"/>
      <c r="AM1219" s="5"/>
      <c r="AN1219" s="5"/>
      <c r="AO1219" s="5"/>
      <c r="AP1219" s="5"/>
      <c r="AQ1219" s="5"/>
      <c r="AR1219" s="5">
        <v>45.155189999999997</v>
      </c>
      <c r="AS1219" s="5">
        <v>51.751869999999997</v>
      </c>
      <c r="AT1219" s="5">
        <v>46.167920000000002</v>
      </c>
      <c r="AU1219" s="5">
        <v>46.982860000000002</v>
      </c>
      <c r="AV1219" s="5">
        <v>44.039059999999999</v>
      </c>
      <c r="AW1219" s="5">
        <v>44.698999999999998</v>
      </c>
      <c r="AX1219" s="5"/>
      <c r="AY1219" s="5"/>
      <c r="AZ1219" s="5"/>
      <c r="BA1219" s="5"/>
      <c r="BB1219" s="5"/>
      <c r="BC1219" s="5">
        <v>48.805289999999999</v>
      </c>
      <c r="BD1219" s="5"/>
      <c r="BE1219" s="5"/>
      <c r="BF1219" s="5"/>
      <c r="BG1219" s="5"/>
      <c r="BH1219" s="5">
        <v>48.95955</v>
      </c>
      <c r="BI1219" s="5"/>
      <c r="BJ1219" s="5"/>
      <c r="BK1219" s="5"/>
      <c r="BL1219" s="12"/>
    </row>
    <row r="1220" spans="1:64" x14ac:dyDescent="0.3">
      <c r="A1220" s="22" t="s">
        <v>118</v>
      </c>
      <c r="B1220" s="5" t="s">
        <v>119</v>
      </c>
      <c r="C1220" s="6" t="s">
        <v>2549</v>
      </c>
      <c r="D1220" s="5" t="s">
        <v>2550</v>
      </c>
      <c r="E1220" s="5"/>
      <c r="F1220" s="5"/>
      <c r="G1220" s="5"/>
      <c r="H1220" s="5"/>
      <c r="I1220" s="5"/>
      <c r="J1220" s="5"/>
      <c r="K1220" s="5"/>
      <c r="L1220" s="5"/>
      <c r="M1220" s="5"/>
      <c r="N1220" s="5"/>
      <c r="O1220" s="5">
        <v>71</v>
      </c>
      <c r="P1220" s="5">
        <v>71</v>
      </c>
      <c r="Q1220" s="5">
        <v>113</v>
      </c>
      <c r="R1220" s="5">
        <v>90</v>
      </c>
      <c r="S1220" s="5">
        <v>96</v>
      </c>
      <c r="T1220" s="5"/>
      <c r="U1220" s="5">
        <v>125</v>
      </c>
      <c r="V1220" s="5"/>
      <c r="W1220" s="5"/>
      <c r="X1220" s="5"/>
      <c r="Y1220" s="5">
        <v>185</v>
      </c>
      <c r="Z1220" s="5">
        <v>188</v>
      </c>
      <c r="AA1220" s="5"/>
      <c r="AB1220" s="5"/>
      <c r="AC1220" s="5"/>
      <c r="AD1220" s="5"/>
      <c r="AE1220" s="5"/>
      <c r="AF1220" s="5"/>
      <c r="AG1220" s="5"/>
      <c r="AH1220" s="5"/>
      <c r="AI1220" s="5"/>
      <c r="AJ1220" s="5"/>
      <c r="AK1220" s="5"/>
      <c r="AL1220" s="5"/>
      <c r="AM1220" s="5"/>
      <c r="AN1220" s="5"/>
      <c r="AO1220" s="5"/>
      <c r="AP1220" s="5"/>
      <c r="AQ1220" s="5"/>
      <c r="AR1220" s="5">
        <v>390</v>
      </c>
      <c r="AS1220" s="5">
        <v>423</v>
      </c>
      <c r="AT1220" s="5">
        <v>722</v>
      </c>
      <c r="AU1220" s="5"/>
      <c r="AV1220" s="5"/>
      <c r="AW1220" s="5"/>
      <c r="AX1220" s="5"/>
      <c r="AY1220" s="5"/>
      <c r="AZ1220" s="5"/>
      <c r="BA1220" s="5"/>
      <c r="BB1220" s="5"/>
      <c r="BC1220" s="5"/>
      <c r="BD1220" s="5"/>
      <c r="BE1220" s="5"/>
      <c r="BF1220" s="5"/>
      <c r="BG1220" s="5"/>
      <c r="BH1220" s="5">
        <v>1000</v>
      </c>
      <c r="BI1220" s="5"/>
      <c r="BJ1220" s="5"/>
      <c r="BK1220" s="5"/>
      <c r="BL1220" s="12"/>
    </row>
    <row r="1221" spans="1:64" x14ac:dyDescent="0.3">
      <c r="A1221" s="22" t="s">
        <v>118</v>
      </c>
      <c r="B1221" s="5" t="s">
        <v>119</v>
      </c>
      <c r="C1221" s="6" t="s">
        <v>2551</v>
      </c>
      <c r="D1221" s="5" t="s">
        <v>2552</v>
      </c>
      <c r="E1221" s="5"/>
      <c r="F1221" s="5"/>
      <c r="G1221" s="5"/>
      <c r="H1221" s="5"/>
      <c r="I1221" s="5"/>
      <c r="J1221" s="5"/>
      <c r="K1221" s="5"/>
      <c r="L1221" s="5"/>
      <c r="M1221" s="5"/>
      <c r="N1221" s="5"/>
      <c r="O1221" s="5">
        <v>39.436619999999998</v>
      </c>
      <c r="P1221" s="5">
        <v>36.619720000000001</v>
      </c>
      <c r="Q1221" s="5">
        <v>29.20354</v>
      </c>
      <c r="R1221" s="5">
        <v>31.11111</v>
      </c>
      <c r="S1221" s="5">
        <v>33.333329999999997</v>
      </c>
      <c r="T1221" s="5"/>
      <c r="U1221" s="5"/>
      <c r="V1221" s="5"/>
      <c r="W1221" s="5"/>
      <c r="X1221" s="5"/>
      <c r="Y1221" s="5"/>
      <c r="Z1221" s="5">
        <v>31.38298</v>
      </c>
      <c r="AA1221" s="5"/>
      <c r="AB1221" s="5"/>
      <c r="AC1221" s="5"/>
      <c r="AD1221" s="5"/>
      <c r="AE1221" s="5"/>
      <c r="AF1221" s="5"/>
      <c r="AG1221" s="5"/>
      <c r="AH1221" s="5"/>
      <c r="AI1221" s="5"/>
      <c r="AJ1221" s="5"/>
      <c r="AK1221" s="5"/>
      <c r="AL1221" s="5"/>
      <c r="AM1221" s="5"/>
      <c r="AN1221" s="5"/>
      <c r="AO1221" s="5"/>
      <c r="AP1221" s="5"/>
      <c r="AQ1221" s="5"/>
      <c r="AR1221" s="5">
        <v>46.923079999999999</v>
      </c>
      <c r="AS1221" s="5">
        <v>49.172580000000004</v>
      </c>
      <c r="AT1221" s="5">
        <v>46.814399999999999</v>
      </c>
      <c r="AU1221" s="5"/>
      <c r="AV1221" s="5"/>
      <c r="AW1221" s="5"/>
      <c r="AX1221" s="5"/>
      <c r="AY1221" s="5"/>
      <c r="AZ1221" s="5"/>
      <c r="BA1221" s="5"/>
      <c r="BB1221" s="5"/>
      <c r="BC1221" s="5"/>
      <c r="BD1221" s="5"/>
      <c r="BE1221" s="5"/>
      <c r="BF1221" s="5"/>
      <c r="BG1221" s="5"/>
      <c r="BH1221" s="5">
        <v>41.6</v>
      </c>
      <c r="BI1221" s="5"/>
      <c r="BJ1221" s="5"/>
      <c r="BK1221" s="5"/>
      <c r="BL1221" s="12"/>
    </row>
    <row r="1222" spans="1:64" x14ac:dyDescent="0.3">
      <c r="A1222" s="22" t="s">
        <v>118</v>
      </c>
      <c r="B1222" s="5" t="s">
        <v>119</v>
      </c>
      <c r="C1222" s="6" t="s">
        <v>2553</v>
      </c>
      <c r="D1222" s="5" t="s">
        <v>2554</v>
      </c>
      <c r="E1222" s="5"/>
      <c r="F1222" s="5"/>
      <c r="G1222" s="5"/>
      <c r="H1222" s="5"/>
      <c r="I1222" s="5"/>
      <c r="J1222" s="5"/>
      <c r="K1222" s="5"/>
      <c r="L1222" s="5"/>
      <c r="M1222" s="5"/>
      <c r="N1222" s="5"/>
      <c r="O1222" s="5">
        <v>28</v>
      </c>
      <c r="P1222" s="5">
        <v>26</v>
      </c>
      <c r="Q1222" s="5">
        <v>33</v>
      </c>
      <c r="R1222" s="5">
        <v>28</v>
      </c>
      <c r="S1222" s="5">
        <v>32</v>
      </c>
      <c r="T1222" s="5"/>
      <c r="U1222" s="5"/>
      <c r="V1222" s="5"/>
      <c r="W1222" s="5"/>
      <c r="X1222" s="5"/>
      <c r="Y1222" s="5"/>
      <c r="Z1222" s="5">
        <v>59</v>
      </c>
      <c r="AA1222" s="5"/>
      <c r="AB1222" s="5"/>
      <c r="AC1222" s="5"/>
      <c r="AD1222" s="5"/>
      <c r="AE1222" s="5"/>
      <c r="AF1222" s="5"/>
      <c r="AG1222" s="5"/>
      <c r="AH1222" s="5"/>
      <c r="AI1222" s="5"/>
      <c r="AJ1222" s="5"/>
      <c r="AK1222" s="5"/>
      <c r="AL1222" s="5"/>
      <c r="AM1222" s="5"/>
      <c r="AN1222" s="5"/>
      <c r="AO1222" s="5"/>
      <c r="AP1222" s="5"/>
      <c r="AQ1222" s="5"/>
      <c r="AR1222" s="5">
        <v>183</v>
      </c>
      <c r="AS1222" s="5">
        <v>208</v>
      </c>
      <c r="AT1222" s="5">
        <v>338</v>
      </c>
      <c r="AU1222" s="5"/>
      <c r="AV1222" s="5"/>
      <c r="AW1222" s="5"/>
      <c r="AX1222" s="5"/>
      <c r="AY1222" s="5"/>
      <c r="AZ1222" s="5"/>
      <c r="BA1222" s="5"/>
      <c r="BB1222" s="5"/>
      <c r="BC1222" s="5"/>
      <c r="BD1222" s="5"/>
      <c r="BE1222" s="5"/>
      <c r="BF1222" s="5"/>
      <c r="BG1222" s="5"/>
      <c r="BH1222" s="5">
        <v>416</v>
      </c>
      <c r="BI1222" s="5"/>
      <c r="BJ1222" s="5"/>
      <c r="BK1222" s="5"/>
      <c r="BL1222" s="12"/>
    </row>
    <row r="1223" spans="1:64" x14ac:dyDescent="0.3">
      <c r="A1223" s="22" t="s">
        <v>118</v>
      </c>
      <c r="B1223" s="5" t="s">
        <v>119</v>
      </c>
      <c r="C1223" s="6" t="s">
        <v>2555</v>
      </c>
      <c r="D1223" s="5" t="s">
        <v>2556</v>
      </c>
      <c r="E1223" s="5"/>
      <c r="F1223" s="5"/>
      <c r="G1223" s="5"/>
      <c r="H1223" s="5"/>
      <c r="I1223" s="5"/>
      <c r="J1223" s="5"/>
      <c r="K1223" s="5"/>
      <c r="L1223" s="5"/>
      <c r="M1223" s="5"/>
      <c r="N1223" s="5"/>
      <c r="O1223" s="5">
        <v>243</v>
      </c>
      <c r="P1223" s="5">
        <v>298</v>
      </c>
      <c r="Q1223" s="5">
        <v>284</v>
      </c>
      <c r="R1223" s="5">
        <v>254</v>
      </c>
      <c r="S1223" s="5">
        <v>279</v>
      </c>
      <c r="T1223" s="5">
        <v>242</v>
      </c>
      <c r="U1223" s="5">
        <v>308</v>
      </c>
      <c r="V1223" s="5">
        <v>336</v>
      </c>
      <c r="W1223" s="5">
        <v>363</v>
      </c>
      <c r="X1223" s="5"/>
      <c r="Y1223" s="5">
        <v>456</v>
      </c>
      <c r="Z1223" s="5">
        <v>597</v>
      </c>
      <c r="AA1223" s="5"/>
      <c r="AB1223" s="5">
        <v>718</v>
      </c>
      <c r="AC1223" s="5"/>
      <c r="AD1223" s="5"/>
      <c r="AE1223" s="5"/>
      <c r="AF1223" s="5"/>
      <c r="AG1223" s="5"/>
      <c r="AH1223" s="5">
        <v>304</v>
      </c>
      <c r="AI1223" s="5">
        <v>293</v>
      </c>
      <c r="AJ1223" s="5">
        <v>385</v>
      </c>
      <c r="AK1223" s="5"/>
      <c r="AL1223" s="5"/>
      <c r="AM1223" s="5"/>
      <c r="AN1223" s="5"/>
      <c r="AO1223" s="5"/>
      <c r="AP1223" s="5"/>
      <c r="AQ1223" s="5"/>
      <c r="AR1223" s="5">
        <v>933</v>
      </c>
      <c r="AS1223" s="5">
        <v>1866</v>
      </c>
      <c r="AT1223" s="5">
        <v>2188</v>
      </c>
      <c r="AU1223" s="5">
        <v>2703</v>
      </c>
      <c r="AV1223" s="5">
        <v>3162</v>
      </c>
      <c r="AW1223" s="5">
        <v>3246</v>
      </c>
      <c r="AX1223" s="5"/>
      <c r="AY1223" s="5"/>
      <c r="AZ1223" s="5"/>
      <c r="BA1223" s="5"/>
      <c r="BB1223" s="5"/>
      <c r="BC1223" s="5">
        <v>1977</v>
      </c>
      <c r="BD1223" s="5"/>
      <c r="BE1223" s="5"/>
      <c r="BF1223" s="5"/>
      <c r="BG1223" s="5"/>
      <c r="BH1223" s="5">
        <v>500</v>
      </c>
      <c r="BI1223" s="5"/>
      <c r="BJ1223" s="5"/>
      <c r="BK1223" s="5"/>
      <c r="BL1223" s="12"/>
    </row>
    <row r="1224" spans="1:64" x14ac:dyDescent="0.3">
      <c r="A1224" s="22" t="s">
        <v>118</v>
      </c>
      <c r="B1224" s="5" t="s">
        <v>119</v>
      </c>
      <c r="C1224" s="6" t="s">
        <v>2557</v>
      </c>
      <c r="D1224" s="5" t="s">
        <v>2558</v>
      </c>
      <c r="E1224" s="5"/>
      <c r="F1224" s="5"/>
      <c r="G1224" s="5"/>
      <c r="H1224" s="5"/>
      <c r="I1224" s="5"/>
      <c r="J1224" s="5"/>
      <c r="K1224" s="5"/>
      <c r="L1224" s="5"/>
      <c r="M1224" s="5"/>
      <c r="N1224" s="5"/>
      <c r="O1224" s="5">
        <v>52.263370000000002</v>
      </c>
      <c r="P1224" s="5">
        <v>51.342280000000002</v>
      </c>
      <c r="Q1224" s="5">
        <v>41.197180000000003</v>
      </c>
      <c r="R1224" s="5">
        <v>32.283459999999998</v>
      </c>
      <c r="S1224" s="5">
        <v>31.1828</v>
      </c>
      <c r="T1224" s="5">
        <v>33.471069999999997</v>
      </c>
      <c r="U1224" s="5">
        <v>35.714289999999998</v>
      </c>
      <c r="V1224" s="5">
        <v>33.928570000000001</v>
      </c>
      <c r="W1224" s="5">
        <v>31.955919999999999</v>
      </c>
      <c r="X1224" s="5"/>
      <c r="Y1224" s="5">
        <v>33.333329999999997</v>
      </c>
      <c r="Z1224" s="5">
        <v>30.98827</v>
      </c>
      <c r="AA1224" s="5"/>
      <c r="AB1224" s="5">
        <v>24.094709999999999</v>
      </c>
      <c r="AC1224" s="5"/>
      <c r="AD1224" s="5"/>
      <c r="AE1224" s="5"/>
      <c r="AF1224" s="5"/>
      <c r="AG1224" s="5"/>
      <c r="AH1224" s="5">
        <v>39.473680000000002</v>
      </c>
      <c r="AI1224" s="5">
        <v>38.225259999999999</v>
      </c>
      <c r="AJ1224" s="5">
        <v>40.259740000000001</v>
      </c>
      <c r="AK1224" s="5"/>
      <c r="AL1224" s="5"/>
      <c r="AM1224" s="5"/>
      <c r="AN1224" s="5"/>
      <c r="AO1224" s="5"/>
      <c r="AP1224" s="5"/>
      <c r="AQ1224" s="5"/>
      <c r="AR1224" s="5">
        <v>40.943190000000001</v>
      </c>
      <c r="AS1224" s="5">
        <v>40.943190000000001</v>
      </c>
      <c r="AT1224" s="5">
        <v>34.917729999999999</v>
      </c>
      <c r="AU1224" s="5">
        <v>37.106920000000002</v>
      </c>
      <c r="AV1224" s="5">
        <v>27.767240000000001</v>
      </c>
      <c r="AW1224" s="5">
        <v>29.544049999999999</v>
      </c>
      <c r="AX1224" s="5"/>
      <c r="AY1224" s="5"/>
      <c r="AZ1224" s="5"/>
      <c r="BA1224" s="5"/>
      <c r="BB1224" s="5"/>
      <c r="BC1224" s="5">
        <v>39.352550000000001</v>
      </c>
      <c r="BD1224" s="5"/>
      <c r="BE1224" s="5"/>
      <c r="BF1224" s="5"/>
      <c r="BG1224" s="5"/>
      <c r="BH1224" s="5">
        <v>51.4</v>
      </c>
      <c r="BI1224" s="5"/>
      <c r="BJ1224" s="5"/>
      <c r="BK1224" s="5"/>
      <c r="BL1224" s="12"/>
    </row>
    <row r="1225" spans="1:64" x14ac:dyDescent="0.3">
      <c r="A1225" s="22" t="s">
        <v>118</v>
      </c>
      <c r="B1225" s="5" t="s">
        <v>119</v>
      </c>
      <c r="C1225" s="6" t="s">
        <v>2559</v>
      </c>
      <c r="D1225" s="5" t="s">
        <v>2560</v>
      </c>
      <c r="E1225" s="5"/>
      <c r="F1225" s="5"/>
      <c r="G1225" s="5"/>
      <c r="H1225" s="5"/>
      <c r="I1225" s="5"/>
      <c r="J1225" s="5"/>
      <c r="K1225" s="5"/>
      <c r="L1225" s="5"/>
      <c r="M1225" s="5"/>
      <c r="N1225" s="5"/>
      <c r="O1225" s="5"/>
      <c r="P1225" s="5"/>
      <c r="Q1225" s="5"/>
      <c r="R1225" s="5"/>
      <c r="S1225" s="5"/>
      <c r="T1225" s="5"/>
      <c r="U1225" s="5"/>
      <c r="V1225" s="5"/>
      <c r="W1225" s="5"/>
      <c r="X1225" s="5"/>
      <c r="Y1225" s="5"/>
      <c r="Z1225" s="5"/>
      <c r="AA1225" s="5">
        <v>25112387.2880456</v>
      </c>
      <c r="AB1225" s="5">
        <v>17168563.3511535</v>
      </c>
      <c r="AC1225" s="5">
        <v>24453651.2372104</v>
      </c>
      <c r="AD1225" s="5">
        <v>20966871.8016931</v>
      </c>
      <c r="AE1225" s="5">
        <v>20937851.065750599</v>
      </c>
      <c r="AF1225" s="5">
        <v>38651761.526393898</v>
      </c>
      <c r="AG1225" s="5">
        <v>31634713.896168899</v>
      </c>
      <c r="AH1225" s="5">
        <v>20415347.962296002</v>
      </c>
      <c r="AI1225" s="5">
        <v>25010013.034159102</v>
      </c>
      <c r="AJ1225" s="5">
        <v>34547798.353855804</v>
      </c>
      <c r="AK1225" s="5">
        <v>26683950.9045242</v>
      </c>
      <c r="AL1225" s="5">
        <v>25795459.3951336</v>
      </c>
      <c r="AM1225" s="5">
        <v>24502321.822298098</v>
      </c>
      <c r="AN1225" s="5">
        <v>23809293.879624501</v>
      </c>
      <c r="AO1225" s="5">
        <v>22388787.598465201</v>
      </c>
      <c r="AP1225" s="5">
        <v>21773570.9828596</v>
      </c>
      <c r="AQ1225" s="5">
        <v>30717412.051152602</v>
      </c>
      <c r="AR1225" s="5">
        <v>38864046.445393503</v>
      </c>
      <c r="AS1225" s="5">
        <v>46052385.387201503</v>
      </c>
      <c r="AT1225" s="5">
        <v>55883030.349523798</v>
      </c>
      <c r="AU1225" s="5">
        <v>19435669.222035401</v>
      </c>
      <c r="AV1225" s="5">
        <v>17094853.0052162</v>
      </c>
      <c r="AW1225" s="5">
        <v>24436564.389769401</v>
      </c>
      <c r="AX1225" s="5">
        <v>26055574.364036601</v>
      </c>
      <c r="AY1225" s="5">
        <v>30270215.143994801</v>
      </c>
      <c r="AZ1225" s="5">
        <v>26017230.121764999</v>
      </c>
      <c r="BA1225" s="5">
        <v>39874258.345130399</v>
      </c>
      <c r="BB1225" s="5">
        <v>26890468.373900499</v>
      </c>
      <c r="BC1225" s="5">
        <v>25622092.6743894</v>
      </c>
      <c r="BD1225" s="5">
        <v>14609863.176239699</v>
      </c>
      <c r="BE1225" s="5">
        <v>19997980.348905701</v>
      </c>
      <c r="BF1225" s="5">
        <v>25200981.293702502</v>
      </c>
      <c r="BG1225" s="5">
        <v>73288164.323889807</v>
      </c>
      <c r="BH1225" s="5">
        <v>160902046.46162301</v>
      </c>
      <c r="BI1225" s="5">
        <v>105364433.565484</v>
      </c>
      <c r="BJ1225" s="5">
        <v>27748115.066801399</v>
      </c>
      <c r="BK1225" s="5">
        <v>43547710.654029801</v>
      </c>
      <c r="BL1225" s="12"/>
    </row>
    <row r="1226" spans="1:64" x14ac:dyDescent="0.3">
      <c r="A1226" s="22" t="s">
        <v>118</v>
      </c>
      <c r="B1226" s="5" t="s">
        <v>119</v>
      </c>
      <c r="C1226" s="6" t="s">
        <v>2561</v>
      </c>
      <c r="D1226" s="5" t="s">
        <v>2562</v>
      </c>
      <c r="E1226" s="5"/>
      <c r="F1226" s="5"/>
      <c r="G1226" s="5"/>
      <c r="H1226" s="5"/>
      <c r="I1226" s="5"/>
      <c r="J1226" s="5"/>
      <c r="K1226" s="5"/>
      <c r="L1226" s="5"/>
      <c r="M1226" s="5"/>
      <c r="N1226" s="5"/>
      <c r="O1226" s="5"/>
      <c r="P1226" s="5"/>
      <c r="Q1226" s="5"/>
      <c r="R1226" s="5"/>
      <c r="S1226" s="5"/>
      <c r="T1226" s="5"/>
      <c r="U1226" s="5"/>
      <c r="V1226" s="5"/>
      <c r="W1226" s="5"/>
      <c r="X1226" s="5"/>
      <c r="Y1226" s="5"/>
      <c r="Z1226" s="5"/>
      <c r="AA1226" s="5">
        <v>1122573.60393581</v>
      </c>
      <c r="AB1226" s="5">
        <v>1086872.7092172201</v>
      </c>
      <c r="AC1226" s="5">
        <v>1471939.57804453</v>
      </c>
      <c r="AD1226" s="5">
        <v>1689656.20778016</v>
      </c>
      <c r="AE1226" s="5">
        <v>773031.87185571797</v>
      </c>
      <c r="AF1226" s="5">
        <v>4711738.56745956</v>
      </c>
      <c r="AG1226" s="5">
        <v>2999446.6615446201</v>
      </c>
      <c r="AH1226" s="5">
        <v>3394646.9858719902</v>
      </c>
      <c r="AI1226" s="5"/>
      <c r="AJ1226" s="5"/>
      <c r="AK1226" s="5"/>
      <c r="AL1226" s="5"/>
      <c r="AM1226" s="5"/>
      <c r="AN1226" s="5"/>
      <c r="AO1226" s="5">
        <v>22444454.117895801</v>
      </c>
      <c r="AP1226" s="5">
        <v>18494272.0089745</v>
      </c>
      <c r="AQ1226" s="5">
        <v>30286493.962493401</v>
      </c>
      <c r="AR1226" s="5">
        <v>29634291.183485501</v>
      </c>
      <c r="AS1226" s="5">
        <v>36665579.948478296</v>
      </c>
      <c r="AT1226" s="5">
        <v>35389376.087832697</v>
      </c>
      <c r="AU1226" s="5">
        <v>8701541.1724779103</v>
      </c>
      <c r="AV1226" s="5">
        <v>9903133.8016081899</v>
      </c>
      <c r="AW1226" s="5">
        <v>9357925.9923421703</v>
      </c>
      <c r="AX1226" s="5">
        <v>4795722.2817607503</v>
      </c>
      <c r="AY1226" s="5">
        <v>4544351.5851474702</v>
      </c>
      <c r="AZ1226" s="5">
        <v>2180830.5599968699</v>
      </c>
      <c r="BA1226" s="5">
        <v>1734298.74388164</v>
      </c>
      <c r="BB1226" s="5">
        <v>1228397.96197349</v>
      </c>
      <c r="BC1226" s="5">
        <v>2993652.4805360301</v>
      </c>
      <c r="BD1226" s="5">
        <v>1160270.52896618</v>
      </c>
      <c r="BE1226" s="5">
        <v>1971233.7990937801</v>
      </c>
      <c r="BF1226" s="5">
        <v>3059369.45931172</v>
      </c>
      <c r="BG1226" s="5">
        <v>9007213.7334086392</v>
      </c>
      <c r="BH1226" s="5">
        <v>7987236.1240662299</v>
      </c>
      <c r="BI1226" s="5">
        <v>6869138.2527102698</v>
      </c>
      <c r="BJ1226" s="5">
        <v>10914627.9429354</v>
      </c>
      <c r="BK1226" s="5">
        <v>21633109.861560799</v>
      </c>
      <c r="BL1226" s="12"/>
    </row>
    <row r="1227" spans="1:64" x14ac:dyDescent="0.3">
      <c r="A1227" s="22" t="s">
        <v>118</v>
      </c>
      <c r="B1227" s="5" t="s">
        <v>119</v>
      </c>
      <c r="C1227" s="6" t="s">
        <v>2563</v>
      </c>
      <c r="D1227" s="5" t="s">
        <v>2564</v>
      </c>
      <c r="E1227" s="5"/>
      <c r="F1227" s="5"/>
      <c r="G1227" s="5"/>
      <c r="H1227" s="5"/>
      <c r="I1227" s="5"/>
      <c r="J1227" s="5"/>
      <c r="K1227" s="5"/>
      <c r="L1227" s="5"/>
      <c r="M1227" s="5"/>
      <c r="N1227" s="5"/>
      <c r="O1227" s="5"/>
      <c r="P1227" s="5"/>
      <c r="Q1227" s="5"/>
      <c r="R1227" s="5"/>
      <c r="S1227" s="5"/>
      <c r="T1227" s="5"/>
      <c r="U1227" s="5"/>
      <c r="V1227" s="5"/>
      <c r="W1227" s="5"/>
      <c r="X1227" s="5"/>
      <c r="Y1227" s="5"/>
      <c r="Z1227" s="5"/>
      <c r="AA1227" s="5"/>
      <c r="AB1227" s="5"/>
      <c r="AC1227" s="5"/>
      <c r="AD1227" s="5"/>
      <c r="AE1227" s="5"/>
      <c r="AF1227" s="5"/>
      <c r="AG1227" s="5"/>
      <c r="AH1227" s="5"/>
      <c r="AI1227" s="5"/>
      <c r="AJ1227" s="5"/>
      <c r="AK1227" s="5"/>
      <c r="AL1227" s="5"/>
      <c r="AM1227" s="5"/>
      <c r="AN1227" s="5"/>
      <c r="AO1227" s="5"/>
      <c r="AP1227" s="5"/>
      <c r="AQ1227" s="5"/>
      <c r="AR1227" s="5"/>
      <c r="AS1227" s="5"/>
      <c r="AT1227" s="5"/>
      <c r="AU1227" s="5"/>
      <c r="AV1227" s="5"/>
      <c r="AW1227" s="5"/>
      <c r="AX1227" s="5"/>
      <c r="AY1227" s="5"/>
      <c r="AZ1227" s="5"/>
      <c r="BA1227" s="5"/>
      <c r="BB1227" s="5"/>
      <c r="BC1227" s="5">
        <v>10</v>
      </c>
      <c r="BD1227" s="5">
        <v>15</v>
      </c>
      <c r="BE1227" s="5">
        <v>24</v>
      </c>
      <c r="BF1227" s="5">
        <v>35</v>
      </c>
      <c r="BG1227" s="5">
        <v>30</v>
      </c>
      <c r="BH1227" s="5">
        <v>34</v>
      </c>
      <c r="BI1227" s="5">
        <v>46</v>
      </c>
      <c r="BJ1227" s="5">
        <v>51</v>
      </c>
      <c r="BK1227" s="5">
        <v>58</v>
      </c>
      <c r="BL1227" s="12">
        <v>105</v>
      </c>
    </row>
    <row r="1228" spans="1:64" x14ac:dyDescent="0.3">
      <c r="A1228" s="22" t="s">
        <v>118</v>
      </c>
      <c r="B1228" s="5" t="s">
        <v>119</v>
      </c>
      <c r="C1228" s="6" t="s">
        <v>2565</v>
      </c>
      <c r="D1228" s="5" t="s">
        <v>2566</v>
      </c>
      <c r="E1228" s="5"/>
      <c r="F1228" s="5"/>
      <c r="G1228" s="5"/>
      <c r="H1228" s="5"/>
      <c r="I1228" s="5"/>
      <c r="J1228" s="5"/>
      <c r="K1228" s="5"/>
      <c r="L1228" s="5"/>
      <c r="M1228" s="5"/>
      <c r="N1228" s="5"/>
      <c r="O1228" s="5"/>
      <c r="P1228" s="5"/>
      <c r="Q1228" s="5"/>
      <c r="R1228" s="5"/>
      <c r="S1228" s="5"/>
      <c r="T1228" s="5"/>
      <c r="U1228" s="5"/>
      <c r="V1228" s="5"/>
      <c r="W1228" s="5"/>
      <c r="X1228" s="5"/>
      <c r="Y1228" s="5"/>
      <c r="Z1228" s="5"/>
      <c r="AA1228" s="5"/>
      <c r="AB1228" s="5"/>
      <c r="AC1228" s="5"/>
      <c r="AD1228" s="5"/>
      <c r="AE1228" s="5"/>
      <c r="AF1228" s="5"/>
      <c r="AG1228" s="5"/>
      <c r="AH1228" s="5"/>
      <c r="AI1228" s="5"/>
      <c r="AJ1228" s="5"/>
      <c r="AK1228" s="5"/>
      <c r="AL1228" s="5"/>
      <c r="AM1228" s="5"/>
      <c r="AN1228" s="5"/>
      <c r="AO1228" s="5"/>
      <c r="AP1228" s="5"/>
      <c r="AQ1228" s="5"/>
      <c r="AR1228" s="5"/>
      <c r="AS1228" s="5"/>
      <c r="AT1228" s="5"/>
      <c r="AU1228" s="5"/>
      <c r="AV1228" s="5"/>
      <c r="AW1228" s="5"/>
      <c r="AX1228" s="5"/>
      <c r="AY1228" s="5"/>
      <c r="AZ1228" s="5"/>
      <c r="BA1228" s="5"/>
      <c r="BB1228" s="5"/>
      <c r="BC1228" s="5">
        <v>42.335030968075202</v>
      </c>
      <c r="BD1228" s="5">
        <v>61.816668246425998</v>
      </c>
      <c r="BE1228" s="5">
        <v>96.192770311704706</v>
      </c>
      <c r="BF1228" s="5">
        <v>136.38046252459699</v>
      </c>
      <c r="BG1228" s="5">
        <v>113.684593463894</v>
      </c>
      <c r="BH1228" s="5">
        <v>125.40109910375099</v>
      </c>
      <c r="BI1228" s="5">
        <v>165.27144037653099</v>
      </c>
      <c r="BJ1228" s="5">
        <v>178.627718818956</v>
      </c>
      <c r="BK1228" s="5">
        <v>198.16864835314999</v>
      </c>
      <c r="BL1228" s="12">
        <v>350</v>
      </c>
    </row>
    <row r="1229" spans="1:64" x14ac:dyDescent="0.3">
      <c r="A1229" s="22" t="s">
        <v>118</v>
      </c>
      <c r="B1229" s="5" t="s">
        <v>119</v>
      </c>
      <c r="C1229" s="6" t="s">
        <v>2567</v>
      </c>
      <c r="D1229" s="5" t="s">
        <v>2568</v>
      </c>
      <c r="E1229" s="5"/>
      <c r="F1229" s="5"/>
      <c r="G1229" s="5"/>
      <c r="H1229" s="5"/>
      <c r="I1229" s="5"/>
      <c r="J1229" s="5"/>
      <c r="K1229" s="5"/>
      <c r="L1229" s="5"/>
      <c r="M1229" s="5"/>
      <c r="N1229" s="5"/>
      <c r="O1229" s="5"/>
      <c r="P1229" s="5"/>
      <c r="Q1229" s="5"/>
      <c r="R1229" s="5"/>
      <c r="S1229" s="5"/>
      <c r="T1229" s="5"/>
      <c r="U1229" s="5"/>
      <c r="V1229" s="5"/>
      <c r="W1229" s="5"/>
      <c r="X1229" s="5"/>
      <c r="Y1229" s="5"/>
      <c r="Z1229" s="5"/>
      <c r="AA1229" s="5"/>
      <c r="AB1229" s="5"/>
      <c r="AC1229" s="5"/>
      <c r="AD1229" s="5"/>
      <c r="AE1229" s="5"/>
      <c r="AF1229" s="5"/>
      <c r="AG1229" s="5"/>
      <c r="AH1229" s="5"/>
      <c r="AI1229" s="5"/>
      <c r="AJ1229" s="5">
        <v>78.138999938964801</v>
      </c>
      <c r="AK1229" s="5">
        <v>78.047996520996094</v>
      </c>
      <c r="AL1229" s="5">
        <v>77.949996948242202</v>
      </c>
      <c r="AM1229" s="5">
        <v>77.819000244140597</v>
      </c>
      <c r="AN1229" s="5">
        <v>77.808998107910199</v>
      </c>
      <c r="AO1229" s="5">
        <v>77.697998046875</v>
      </c>
      <c r="AP1229" s="5">
        <v>77.601997375488295</v>
      </c>
      <c r="AQ1229" s="5">
        <v>77.582000732421903</v>
      </c>
      <c r="AR1229" s="5">
        <v>77.477996826171903</v>
      </c>
      <c r="AS1229" s="5">
        <v>77.367996215820298</v>
      </c>
      <c r="AT1229" s="5">
        <v>77.309997558593807</v>
      </c>
      <c r="AU1229" s="5">
        <v>77.143997192382798</v>
      </c>
      <c r="AV1229" s="5">
        <v>76.938003540039105</v>
      </c>
      <c r="AW1229" s="5">
        <v>76.859001159667997</v>
      </c>
      <c r="AX1229" s="5">
        <v>76.777999877929702</v>
      </c>
      <c r="AY1229" s="5">
        <v>76.712997436523395</v>
      </c>
      <c r="AZ1229" s="5">
        <v>76.689002990722699</v>
      </c>
      <c r="BA1229" s="5">
        <v>76.625999450683594</v>
      </c>
      <c r="BB1229" s="5">
        <v>76.583999633789105</v>
      </c>
      <c r="BC1229" s="5">
        <v>76.503997802734403</v>
      </c>
      <c r="BD1229" s="5">
        <v>76.391998291015597</v>
      </c>
      <c r="BE1229" s="5">
        <v>76.277999877929702</v>
      </c>
      <c r="BF1229" s="5">
        <v>76.183998107910199</v>
      </c>
      <c r="BG1229" s="5">
        <v>76.092002868652301</v>
      </c>
      <c r="BH1229" s="5">
        <v>76.002998352050795</v>
      </c>
      <c r="BI1229" s="5">
        <v>75.889999389648395</v>
      </c>
      <c r="BJ1229" s="5">
        <v>75.815002441406307</v>
      </c>
      <c r="BK1229" s="5">
        <v>75.757003784179702</v>
      </c>
      <c r="BL1229" s="12">
        <v>75.679000854492202</v>
      </c>
    </row>
    <row r="1230" spans="1:64" x14ac:dyDescent="0.3">
      <c r="A1230" s="22" t="s">
        <v>118</v>
      </c>
      <c r="B1230" s="5" t="s">
        <v>119</v>
      </c>
      <c r="C1230" s="6" t="s">
        <v>2569</v>
      </c>
      <c r="D1230" s="5" t="s">
        <v>2570</v>
      </c>
      <c r="E1230" s="5"/>
      <c r="F1230" s="5"/>
      <c r="G1230" s="5"/>
      <c r="H1230" s="5"/>
      <c r="I1230" s="5"/>
      <c r="J1230" s="5"/>
      <c r="K1230" s="5"/>
      <c r="L1230" s="5"/>
      <c r="M1230" s="5"/>
      <c r="N1230" s="5"/>
      <c r="O1230" s="5"/>
      <c r="P1230" s="5"/>
      <c r="Q1230" s="5"/>
      <c r="R1230" s="5"/>
      <c r="S1230" s="5"/>
      <c r="T1230" s="5"/>
      <c r="U1230" s="5"/>
      <c r="V1230" s="5"/>
      <c r="W1230" s="5"/>
      <c r="X1230" s="5"/>
      <c r="Y1230" s="5"/>
      <c r="Z1230" s="5"/>
      <c r="AA1230" s="5"/>
      <c r="AB1230" s="5"/>
      <c r="AC1230" s="5"/>
      <c r="AD1230" s="5"/>
      <c r="AE1230" s="5"/>
      <c r="AF1230" s="5"/>
      <c r="AG1230" s="5"/>
      <c r="AH1230" s="5"/>
      <c r="AI1230" s="5"/>
      <c r="AJ1230" s="5">
        <v>72.038002014160199</v>
      </c>
      <c r="AK1230" s="5">
        <v>71.964996337890597</v>
      </c>
      <c r="AL1230" s="5">
        <v>71.986000061035199</v>
      </c>
      <c r="AM1230" s="5">
        <v>71.633003234863295</v>
      </c>
      <c r="AN1230" s="5">
        <v>71.535003662109403</v>
      </c>
      <c r="AO1230" s="5">
        <v>71.448997497558594</v>
      </c>
      <c r="AP1230" s="5">
        <v>71.2030029296875</v>
      </c>
      <c r="AQ1230" s="5">
        <v>70.913002014160199</v>
      </c>
      <c r="AR1230" s="5">
        <v>70.903999328613295</v>
      </c>
      <c r="AS1230" s="5">
        <v>70.663002014160199</v>
      </c>
      <c r="AT1230" s="5">
        <v>70.814002990722699</v>
      </c>
      <c r="AU1230" s="5">
        <v>71.181999206542997</v>
      </c>
      <c r="AV1230" s="5">
        <v>71.0989990234375</v>
      </c>
      <c r="AW1230" s="5">
        <v>70.9219970703125</v>
      </c>
      <c r="AX1230" s="5">
        <v>70.683998107910199</v>
      </c>
      <c r="AY1230" s="5">
        <v>70.277000427246094</v>
      </c>
      <c r="AZ1230" s="5">
        <v>69.974998474121094</v>
      </c>
      <c r="BA1230" s="5">
        <v>69.652999877929702</v>
      </c>
      <c r="BB1230" s="5">
        <v>69.477996826171903</v>
      </c>
      <c r="BC1230" s="5">
        <v>69.440002441406307</v>
      </c>
      <c r="BD1230" s="5">
        <v>69.441001892089801</v>
      </c>
      <c r="BE1230" s="5">
        <v>69.432998657226605</v>
      </c>
      <c r="BF1230" s="5">
        <v>69.426002502441406</v>
      </c>
      <c r="BG1230" s="5">
        <v>69.391998291015597</v>
      </c>
      <c r="BH1230" s="5">
        <v>69.533996582031307</v>
      </c>
      <c r="BI1230" s="5">
        <v>69.417999267578097</v>
      </c>
      <c r="BJ1230" s="5">
        <v>69.236000061035199</v>
      </c>
      <c r="BK1230" s="5">
        <v>69.109001159667997</v>
      </c>
      <c r="BL1230" s="12">
        <v>68.974998474121094</v>
      </c>
    </row>
    <row r="1231" spans="1:64" x14ac:dyDescent="0.3">
      <c r="A1231" s="22" t="s">
        <v>118</v>
      </c>
      <c r="B1231" s="5" t="s">
        <v>119</v>
      </c>
      <c r="C1231" s="6" t="s">
        <v>2571</v>
      </c>
      <c r="D1231" s="5" t="s">
        <v>2572</v>
      </c>
      <c r="E1231" s="5"/>
      <c r="F1231" s="5"/>
      <c r="G1231" s="5"/>
      <c r="H1231" s="5"/>
      <c r="I1231" s="5"/>
      <c r="J1231" s="5"/>
      <c r="K1231" s="5"/>
      <c r="L1231" s="5"/>
      <c r="M1231" s="5"/>
      <c r="N1231" s="5"/>
      <c r="O1231" s="5"/>
      <c r="P1231" s="5"/>
      <c r="Q1231" s="5"/>
      <c r="R1231" s="5"/>
      <c r="S1231" s="5"/>
      <c r="T1231" s="5"/>
      <c r="U1231" s="5"/>
      <c r="V1231" s="5"/>
      <c r="W1231" s="5"/>
      <c r="X1231" s="5"/>
      <c r="Y1231" s="5"/>
      <c r="Z1231" s="5"/>
      <c r="AA1231" s="5"/>
      <c r="AB1231" s="5"/>
      <c r="AC1231" s="5"/>
      <c r="AD1231" s="5"/>
      <c r="AE1231" s="5"/>
      <c r="AF1231" s="5"/>
      <c r="AG1231" s="5"/>
      <c r="AH1231" s="5"/>
      <c r="AI1231" s="5"/>
      <c r="AJ1231" s="5">
        <v>74.638000488281307</v>
      </c>
      <c r="AK1231" s="5">
        <v>74.555999755859403</v>
      </c>
      <c r="AL1231" s="5">
        <v>74.527999877929702</v>
      </c>
      <c r="AM1231" s="5">
        <v>74.263999938964801</v>
      </c>
      <c r="AN1231" s="5">
        <v>74.210998535156307</v>
      </c>
      <c r="AO1231" s="5">
        <v>74.111999511718807</v>
      </c>
      <c r="AP1231" s="5">
        <v>73.929000854492202</v>
      </c>
      <c r="AQ1231" s="5">
        <v>73.757003784179702</v>
      </c>
      <c r="AR1231" s="5">
        <v>73.708999633789105</v>
      </c>
      <c r="AS1231" s="5">
        <v>73.521003723144503</v>
      </c>
      <c r="AT1231" s="5">
        <v>73.594001770019503</v>
      </c>
      <c r="AU1231" s="5">
        <v>73.736999511718807</v>
      </c>
      <c r="AV1231" s="5">
        <v>73.597999572753906</v>
      </c>
      <c r="AW1231" s="5">
        <v>73.464996337890597</v>
      </c>
      <c r="AX1231" s="5">
        <v>73.294998168945298</v>
      </c>
      <c r="AY1231" s="5">
        <v>73.033996582031307</v>
      </c>
      <c r="AZ1231" s="5">
        <v>72.859001159667997</v>
      </c>
      <c r="BA1231" s="5">
        <v>72.652999877929702</v>
      </c>
      <c r="BB1231" s="5">
        <v>72.544998168945298</v>
      </c>
      <c r="BC1231" s="5">
        <v>72.498001098632798</v>
      </c>
      <c r="BD1231" s="5">
        <v>72.452003479003906</v>
      </c>
      <c r="BE1231" s="5">
        <v>72.398002624511705</v>
      </c>
      <c r="BF1231" s="5">
        <v>72.351997375488295</v>
      </c>
      <c r="BG1231" s="5">
        <v>72.292999267578097</v>
      </c>
      <c r="BH1231" s="5">
        <v>72.336997985839801</v>
      </c>
      <c r="BI1231" s="5">
        <v>72.222999572753906</v>
      </c>
      <c r="BJ1231" s="5">
        <v>72.087997436523395</v>
      </c>
      <c r="BK1231" s="5">
        <v>71.990997314453097</v>
      </c>
      <c r="BL1231" s="12">
        <v>71.880996704101605</v>
      </c>
    </row>
    <row r="1232" spans="1:64" x14ac:dyDescent="0.3">
      <c r="A1232" s="22" t="s">
        <v>118</v>
      </c>
      <c r="B1232" s="5" t="s">
        <v>119</v>
      </c>
      <c r="C1232" s="6" t="s">
        <v>2573</v>
      </c>
      <c r="D1232" s="5" t="s">
        <v>2574</v>
      </c>
      <c r="E1232" s="5"/>
      <c r="F1232" s="5"/>
      <c r="G1232" s="5"/>
      <c r="H1232" s="5"/>
      <c r="I1232" s="5"/>
      <c r="J1232" s="5"/>
      <c r="K1232" s="5"/>
      <c r="L1232" s="5"/>
      <c r="M1232" s="5"/>
      <c r="N1232" s="5"/>
      <c r="O1232" s="5"/>
      <c r="P1232" s="5"/>
      <c r="Q1232" s="5"/>
      <c r="R1232" s="5"/>
      <c r="S1232" s="5"/>
      <c r="T1232" s="5"/>
      <c r="U1232" s="5"/>
      <c r="V1232" s="5"/>
      <c r="W1232" s="5"/>
      <c r="X1232" s="5"/>
      <c r="Y1232" s="5"/>
      <c r="Z1232" s="5"/>
      <c r="AA1232" s="5">
        <v>36992957.9296996</v>
      </c>
      <c r="AB1232" s="5">
        <v>38110990.275977999</v>
      </c>
      <c r="AC1232" s="5">
        <v>42425516.699268103</v>
      </c>
      <c r="AD1232" s="5">
        <v>38162634.246932201</v>
      </c>
      <c r="AE1232" s="5">
        <v>30581895.028048199</v>
      </c>
      <c r="AF1232" s="5">
        <v>36148194.140138097</v>
      </c>
      <c r="AG1232" s="5">
        <v>39968032.550349601</v>
      </c>
      <c r="AH1232" s="5">
        <v>40287786.111280799</v>
      </c>
      <c r="AI1232" s="5">
        <v>60168751.458970599</v>
      </c>
      <c r="AJ1232" s="5">
        <v>66092633.210339203</v>
      </c>
      <c r="AK1232" s="5">
        <v>69931409.028885007</v>
      </c>
      <c r="AL1232" s="5">
        <v>68883935.186406404</v>
      </c>
      <c r="AM1232" s="5">
        <v>78137370.082397103</v>
      </c>
      <c r="AN1232" s="5">
        <v>81648563.918008894</v>
      </c>
      <c r="AO1232" s="5">
        <v>92745875.105317995</v>
      </c>
      <c r="AP1232" s="5">
        <v>87790665.456209198</v>
      </c>
      <c r="AQ1232" s="5">
        <v>113954065.58283301</v>
      </c>
      <c r="AR1232" s="5">
        <v>114798993.342685</v>
      </c>
      <c r="AS1232" s="5">
        <v>129805584.17423999</v>
      </c>
      <c r="AT1232" s="5">
        <v>119260335.249763</v>
      </c>
      <c r="AU1232" s="5">
        <v>93612335.345016405</v>
      </c>
      <c r="AV1232" s="5">
        <v>110662612.87906</v>
      </c>
      <c r="AW1232" s="5">
        <v>122279568.32489499</v>
      </c>
      <c r="AX1232" s="5">
        <v>138846659.76090199</v>
      </c>
      <c r="AY1232" s="5">
        <v>145818570.16527599</v>
      </c>
      <c r="AZ1232" s="5">
        <v>185935335.078168</v>
      </c>
      <c r="BA1232" s="5">
        <v>233559374.073787</v>
      </c>
      <c r="BB1232" s="5">
        <v>248254016.06977001</v>
      </c>
      <c r="BC1232" s="5">
        <v>276699115.29054201</v>
      </c>
      <c r="BD1232" s="5">
        <v>283198473.793769</v>
      </c>
      <c r="BE1232" s="5">
        <v>301763161.19167399</v>
      </c>
      <c r="BF1232" s="5">
        <v>352408797.33270198</v>
      </c>
      <c r="BG1232" s="5">
        <v>333719796.12022197</v>
      </c>
      <c r="BH1232" s="5">
        <v>282938731.14058602</v>
      </c>
      <c r="BI1232" s="5">
        <v>331517932.39449197</v>
      </c>
      <c r="BJ1232" s="5">
        <v>348839634.20664197</v>
      </c>
      <c r="BK1232" s="5">
        <v>454132330.35767698</v>
      </c>
      <c r="BL1232" s="12"/>
    </row>
    <row r="1233" spans="1:64" x14ac:dyDescent="0.3">
      <c r="A1233" s="22" t="s">
        <v>118</v>
      </c>
      <c r="B1233" s="5" t="s">
        <v>119</v>
      </c>
      <c r="C1233" s="6" t="s">
        <v>2575</v>
      </c>
      <c r="D1233" s="5" t="s">
        <v>2576</v>
      </c>
      <c r="E1233" s="5"/>
      <c r="F1233" s="5"/>
      <c r="G1233" s="5"/>
      <c r="H1233" s="5"/>
      <c r="I1233" s="5"/>
      <c r="J1233" s="5"/>
      <c r="K1233" s="5"/>
      <c r="L1233" s="5"/>
      <c r="M1233" s="5"/>
      <c r="N1233" s="5"/>
      <c r="O1233" s="5"/>
      <c r="P1233" s="5"/>
      <c r="Q1233" s="5"/>
      <c r="R1233" s="5"/>
      <c r="S1233" s="5"/>
      <c r="T1233" s="5"/>
      <c r="U1233" s="5"/>
      <c r="V1233" s="5"/>
      <c r="W1233" s="5"/>
      <c r="X1233" s="5"/>
      <c r="Y1233" s="5"/>
      <c r="Z1233" s="5"/>
      <c r="AA1233" s="5">
        <v>14354390.250327401</v>
      </c>
      <c r="AB1233" s="5">
        <v>16816336.0842776</v>
      </c>
      <c r="AC1233" s="5">
        <v>20069470.1718437</v>
      </c>
      <c r="AD1233" s="5">
        <v>20366861.995055299</v>
      </c>
      <c r="AE1233" s="5">
        <v>15800017.283294899</v>
      </c>
      <c r="AF1233" s="5">
        <v>15589346.4099264</v>
      </c>
      <c r="AG1233" s="5">
        <v>17785797.574696101</v>
      </c>
      <c r="AH1233" s="5">
        <v>19112936.1710454</v>
      </c>
      <c r="AI1233" s="5">
        <v>23858506.099420302</v>
      </c>
      <c r="AJ1233" s="5">
        <v>26947813.7740211</v>
      </c>
      <c r="AK1233" s="5">
        <v>26791893.557700299</v>
      </c>
      <c r="AL1233" s="5">
        <v>29969160.524138901</v>
      </c>
      <c r="AM1233" s="5">
        <v>33438220.481072798</v>
      </c>
      <c r="AN1233" s="5">
        <v>35272793.5204577</v>
      </c>
      <c r="AO1233" s="5">
        <v>36498412.2546786</v>
      </c>
      <c r="AP1233" s="5">
        <v>35951854.5030789</v>
      </c>
      <c r="AQ1233" s="5">
        <v>56966940.151225701</v>
      </c>
      <c r="AR1233" s="5">
        <v>72091791.292254195</v>
      </c>
      <c r="AS1233" s="5">
        <v>70151197.157516405</v>
      </c>
      <c r="AT1233" s="5">
        <v>72990813.2851457</v>
      </c>
      <c r="AU1233" s="5">
        <v>51560812.864436403</v>
      </c>
      <c r="AV1233" s="5">
        <v>60649802.376706503</v>
      </c>
      <c r="AW1233" s="5">
        <v>65581535.332034498</v>
      </c>
      <c r="AX1233" s="5">
        <v>73760494.436925694</v>
      </c>
      <c r="AY1233" s="5">
        <v>71244086.331600502</v>
      </c>
      <c r="AZ1233" s="5">
        <v>75677301.726710796</v>
      </c>
      <c r="BA1233" s="5">
        <v>134550296.88108501</v>
      </c>
      <c r="BB1233" s="5">
        <v>108738726.900819</v>
      </c>
      <c r="BC1233" s="5">
        <v>124618110.255954</v>
      </c>
      <c r="BD1233" s="5">
        <v>144961108.153442</v>
      </c>
      <c r="BE1233" s="5">
        <v>145915873.81364599</v>
      </c>
      <c r="BF1233" s="5">
        <v>149054737.39408499</v>
      </c>
      <c r="BG1233" s="5">
        <v>128558053.84910101</v>
      </c>
      <c r="BH1233" s="5">
        <v>170964376.516765</v>
      </c>
      <c r="BI1233" s="5">
        <v>149289806.88873401</v>
      </c>
      <c r="BJ1233" s="5">
        <v>154426149.501847</v>
      </c>
      <c r="BK1233" s="5">
        <v>157788577.11907899</v>
      </c>
      <c r="BL1233" s="12"/>
    </row>
    <row r="1234" spans="1:64" x14ac:dyDescent="0.3">
      <c r="A1234" s="22" t="s">
        <v>118</v>
      </c>
      <c r="B1234" s="5" t="s">
        <v>119</v>
      </c>
      <c r="C1234" s="6" t="s">
        <v>2577</v>
      </c>
      <c r="D1234" s="5" t="s">
        <v>2578</v>
      </c>
      <c r="E1234" s="5"/>
      <c r="F1234" s="5"/>
      <c r="G1234" s="5"/>
      <c r="H1234" s="5"/>
      <c r="I1234" s="5"/>
      <c r="J1234" s="5"/>
      <c r="K1234" s="5"/>
      <c r="L1234" s="5"/>
      <c r="M1234" s="5"/>
      <c r="N1234" s="5"/>
      <c r="O1234" s="5"/>
      <c r="P1234" s="5"/>
      <c r="Q1234" s="5"/>
      <c r="R1234" s="5"/>
      <c r="S1234" s="5"/>
      <c r="T1234" s="5"/>
      <c r="U1234" s="5"/>
      <c r="V1234" s="5"/>
      <c r="W1234" s="5"/>
      <c r="X1234" s="5"/>
      <c r="Y1234" s="5"/>
      <c r="Z1234" s="5"/>
      <c r="AA1234" s="5"/>
      <c r="AB1234" s="5"/>
      <c r="AC1234" s="5"/>
      <c r="AD1234" s="5"/>
      <c r="AE1234" s="5"/>
      <c r="AF1234" s="5"/>
      <c r="AG1234" s="5"/>
      <c r="AH1234" s="5"/>
      <c r="AI1234" s="5"/>
      <c r="AJ1234" s="5"/>
      <c r="AK1234" s="5"/>
      <c r="AL1234" s="5"/>
      <c r="AM1234" s="5"/>
      <c r="AN1234" s="5"/>
      <c r="AO1234" s="5"/>
      <c r="AP1234" s="5"/>
      <c r="AQ1234" s="5"/>
      <c r="AR1234" s="5"/>
      <c r="AS1234" s="5"/>
      <c r="AT1234" s="5"/>
      <c r="AU1234" s="5"/>
      <c r="AV1234" s="5"/>
      <c r="AW1234" s="5"/>
      <c r="AX1234" s="5"/>
      <c r="AY1234" s="5"/>
      <c r="AZ1234" s="5"/>
      <c r="BA1234" s="5"/>
      <c r="BB1234" s="5"/>
      <c r="BC1234" s="5"/>
      <c r="BD1234" s="5"/>
      <c r="BE1234" s="5"/>
      <c r="BF1234" s="5"/>
      <c r="BG1234" s="5"/>
      <c r="BH1234" s="5"/>
      <c r="BI1234" s="5"/>
      <c r="BJ1234" s="5"/>
      <c r="BK1234" s="5"/>
      <c r="BL1234" s="12"/>
    </row>
    <row r="1235" spans="1:64" x14ac:dyDescent="0.3">
      <c r="A1235" s="22" t="s">
        <v>118</v>
      </c>
      <c r="B1235" s="5" t="s">
        <v>119</v>
      </c>
      <c r="C1235" s="6" t="s">
        <v>2579</v>
      </c>
      <c r="D1235" s="5" t="s">
        <v>2580</v>
      </c>
      <c r="E1235" s="5"/>
      <c r="F1235" s="5"/>
      <c r="G1235" s="5"/>
      <c r="H1235" s="5"/>
      <c r="I1235" s="5"/>
      <c r="J1235" s="5"/>
      <c r="K1235" s="5"/>
      <c r="L1235" s="5"/>
      <c r="M1235" s="5"/>
      <c r="N1235" s="5"/>
      <c r="O1235" s="5"/>
      <c r="P1235" s="5"/>
      <c r="Q1235" s="5"/>
      <c r="R1235" s="5"/>
      <c r="S1235" s="5"/>
      <c r="T1235" s="5"/>
      <c r="U1235" s="5"/>
      <c r="V1235" s="5"/>
      <c r="W1235" s="5"/>
      <c r="X1235" s="5"/>
      <c r="Y1235" s="5"/>
      <c r="Z1235" s="5"/>
      <c r="AA1235" s="5"/>
      <c r="AB1235" s="5"/>
      <c r="AC1235" s="5"/>
      <c r="AD1235" s="5"/>
      <c r="AE1235" s="5"/>
      <c r="AF1235" s="5"/>
      <c r="AG1235" s="5"/>
      <c r="AH1235" s="5"/>
      <c r="AI1235" s="5"/>
      <c r="AJ1235" s="5"/>
      <c r="AK1235" s="5"/>
      <c r="AL1235" s="5"/>
      <c r="AM1235" s="5"/>
      <c r="AN1235" s="5"/>
      <c r="AO1235" s="5"/>
      <c r="AP1235" s="5"/>
      <c r="AQ1235" s="5"/>
      <c r="AR1235" s="5"/>
      <c r="AS1235" s="5"/>
      <c r="AT1235" s="5"/>
      <c r="AU1235" s="5"/>
      <c r="AV1235" s="5"/>
      <c r="AW1235" s="5"/>
      <c r="AX1235" s="5"/>
      <c r="AY1235" s="5"/>
      <c r="AZ1235" s="5"/>
      <c r="BA1235" s="5"/>
      <c r="BB1235" s="5"/>
      <c r="BC1235" s="5"/>
      <c r="BD1235" s="5"/>
      <c r="BE1235" s="5"/>
      <c r="BF1235" s="5"/>
      <c r="BG1235" s="5"/>
      <c r="BH1235" s="5"/>
      <c r="BI1235" s="5"/>
      <c r="BJ1235" s="5"/>
      <c r="BK1235" s="5"/>
      <c r="BL1235" s="12"/>
    </row>
    <row r="1236" spans="1:64" x14ac:dyDescent="0.3">
      <c r="A1236" s="22" t="s">
        <v>118</v>
      </c>
      <c r="B1236" s="5" t="s">
        <v>119</v>
      </c>
      <c r="C1236" s="6" t="s">
        <v>2581</v>
      </c>
      <c r="D1236" s="5" t="s">
        <v>2582</v>
      </c>
      <c r="E1236" s="5"/>
      <c r="F1236" s="5"/>
      <c r="G1236" s="5"/>
      <c r="H1236" s="5"/>
      <c r="I1236" s="5"/>
      <c r="J1236" s="5"/>
      <c r="K1236" s="5"/>
      <c r="L1236" s="5"/>
      <c r="M1236" s="5"/>
      <c r="N1236" s="5"/>
      <c r="O1236" s="5"/>
      <c r="P1236" s="5"/>
      <c r="Q1236" s="5"/>
      <c r="R1236" s="5"/>
      <c r="S1236" s="5"/>
      <c r="T1236" s="5"/>
      <c r="U1236" s="5"/>
      <c r="V1236" s="5"/>
      <c r="W1236" s="5"/>
      <c r="X1236" s="5"/>
      <c r="Y1236" s="5"/>
      <c r="Z1236" s="5"/>
      <c r="AA1236" s="5"/>
      <c r="AB1236" s="5"/>
      <c r="AC1236" s="5"/>
      <c r="AD1236" s="5"/>
      <c r="AE1236" s="5"/>
      <c r="AF1236" s="5"/>
      <c r="AG1236" s="5"/>
      <c r="AH1236" s="5"/>
      <c r="AI1236" s="5"/>
      <c r="AJ1236" s="5"/>
      <c r="AK1236" s="5"/>
      <c r="AL1236" s="5"/>
      <c r="AM1236" s="5"/>
      <c r="AN1236" s="5"/>
      <c r="AO1236" s="5"/>
      <c r="AP1236" s="5"/>
      <c r="AQ1236" s="5"/>
      <c r="AR1236" s="5"/>
      <c r="AS1236" s="5"/>
      <c r="AT1236" s="5"/>
      <c r="AU1236" s="5"/>
      <c r="AV1236" s="5"/>
      <c r="AW1236" s="5"/>
      <c r="AX1236" s="5"/>
      <c r="AY1236" s="5"/>
      <c r="AZ1236" s="5"/>
      <c r="BA1236" s="5"/>
      <c r="BB1236" s="5"/>
      <c r="BC1236" s="5"/>
      <c r="BD1236" s="5"/>
      <c r="BE1236" s="5"/>
      <c r="BF1236" s="5"/>
      <c r="BG1236" s="5"/>
      <c r="BH1236" s="5"/>
      <c r="BI1236" s="5"/>
      <c r="BJ1236" s="5"/>
      <c r="BK1236" s="5"/>
      <c r="BL1236" s="12"/>
    </row>
    <row r="1237" spans="1:64" x14ac:dyDescent="0.3">
      <c r="A1237" s="22" t="s">
        <v>118</v>
      </c>
      <c r="B1237" s="5" t="s">
        <v>119</v>
      </c>
      <c r="C1237" s="6" t="s">
        <v>2583</v>
      </c>
      <c r="D1237" s="5" t="s">
        <v>2584</v>
      </c>
      <c r="E1237" s="5"/>
      <c r="F1237" s="5"/>
      <c r="G1237" s="5"/>
      <c r="H1237" s="5"/>
      <c r="I1237" s="5"/>
      <c r="J1237" s="5"/>
      <c r="K1237" s="5"/>
      <c r="L1237" s="5"/>
      <c r="M1237" s="5"/>
      <c r="N1237" s="5"/>
      <c r="O1237" s="5"/>
      <c r="P1237" s="5"/>
      <c r="Q1237" s="5"/>
      <c r="R1237" s="5"/>
      <c r="S1237" s="5"/>
      <c r="T1237" s="5"/>
      <c r="U1237" s="5"/>
      <c r="V1237" s="5"/>
      <c r="W1237" s="5"/>
      <c r="X1237" s="5"/>
      <c r="Y1237" s="5"/>
      <c r="Z1237" s="5"/>
      <c r="AA1237" s="5"/>
      <c r="AB1237" s="5"/>
      <c r="AC1237" s="5"/>
      <c r="AD1237" s="5"/>
      <c r="AE1237" s="5"/>
      <c r="AF1237" s="5"/>
      <c r="AG1237" s="5"/>
      <c r="AH1237" s="5"/>
      <c r="AI1237" s="5"/>
      <c r="AJ1237" s="5"/>
      <c r="AK1237" s="5"/>
      <c r="AL1237" s="5"/>
      <c r="AM1237" s="5"/>
      <c r="AN1237" s="5"/>
      <c r="AO1237" s="5"/>
      <c r="AP1237" s="5"/>
      <c r="AQ1237" s="5"/>
      <c r="AR1237" s="5"/>
      <c r="AS1237" s="5"/>
      <c r="AT1237" s="5"/>
      <c r="AU1237" s="5"/>
      <c r="AV1237" s="5"/>
      <c r="AW1237" s="5"/>
      <c r="AX1237" s="5"/>
      <c r="AY1237" s="5"/>
      <c r="AZ1237" s="5"/>
      <c r="BA1237" s="5"/>
      <c r="BB1237" s="5"/>
      <c r="BC1237" s="5"/>
      <c r="BD1237" s="5"/>
      <c r="BE1237" s="5"/>
      <c r="BF1237" s="5"/>
      <c r="BG1237" s="5"/>
      <c r="BH1237" s="5"/>
      <c r="BI1237" s="5"/>
      <c r="BJ1237" s="5"/>
      <c r="BK1237" s="5"/>
      <c r="BL1237" s="12"/>
    </row>
    <row r="1238" spans="1:64" x14ac:dyDescent="0.3">
      <c r="A1238" s="22" t="s">
        <v>118</v>
      </c>
      <c r="B1238" s="5" t="s">
        <v>119</v>
      </c>
      <c r="C1238" s="6" t="s">
        <v>2585</v>
      </c>
      <c r="D1238" s="5" t="s">
        <v>2586</v>
      </c>
      <c r="E1238" s="5"/>
      <c r="F1238" s="5"/>
      <c r="G1238" s="5"/>
      <c r="H1238" s="5"/>
      <c r="I1238" s="5"/>
      <c r="J1238" s="5"/>
      <c r="K1238" s="5"/>
      <c r="L1238" s="5"/>
      <c r="M1238" s="5"/>
      <c r="N1238" s="5"/>
      <c r="O1238" s="5"/>
      <c r="P1238" s="5"/>
      <c r="Q1238" s="5"/>
      <c r="R1238" s="5"/>
      <c r="S1238" s="5"/>
      <c r="T1238" s="5"/>
      <c r="U1238" s="5"/>
      <c r="V1238" s="5"/>
      <c r="W1238" s="5"/>
      <c r="X1238" s="5"/>
      <c r="Y1238" s="5"/>
      <c r="Z1238" s="5"/>
      <c r="AA1238" s="5"/>
      <c r="AB1238" s="5"/>
      <c r="AC1238" s="5"/>
      <c r="AD1238" s="5"/>
      <c r="AE1238" s="5"/>
      <c r="AF1238" s="5"/>
      <c r="AG1238" s="5"/>
      <c r="AH1238" s="5"/>
      <c r="AI1238" s="5"/>
      <c r="AJ1238" s="5"/>
      <c r="AK1238" s="5"/>
      <c r="AL1238" s="5"/>
      <c r="AM1238" s="5"/>
      <c r="AN1238" s="5"/>
      <c r="AO1238" s="5"/>
      <c r="AP1238" s="5"/>
      <c r="AQ1238" s="5"/>
      <c r="AR1238" s="5"/>
      <c r="AS1238" s="5"/>
      <c r="AT1238" s="5"/>
      <c r="AU1238" s="5"/>
      <c r="AV1238" s="5"/>
      <c r="AW1238" s="5"/>
      <c r="AX1238" s="5"/>
      <c r="AY1238" s="5"/>
      <c r="AZ1238" s="5"/>
      <c r="BA1238" s="5"/>
      <c r="BB1238" s="5"/>
      <c r="BC1238" s="5"/>
      <c r="BD1238" s="5"/>
      <c r="BE1238" s="5"/>
      <c r="BF1238" s="5"/>
      <c r="BG1238" s="5"/>
      <c r="BH1238" s="5"/>
      <c r="BI1238" s="5"/>
      <c r="BJ1238" s="5"/>
      <c r="BK1238" s="5"/>
      <c r="BL1238" s="12"/>
    </row>
    <row r="1239" spans="1:64" x14ac:dyDescent="0.3">
      <c r="A1239" s="22" t="s">
        <v>118</v>
      </c>
      <c r="B1239" s="5" t="s">
        <v>119</v>
      </c>
      <c r="C1239" s="6" t="s">
        <v>2587</v>
      </c>
      <c r="D1239" s="5" t="s">
        <v>2588</v>
      </c>
      <c r="E1239" s="5"/>
      <c r="F1239" s="5"/>
      <c r="G1239" s="5"/>
      <c r="H1239" s="5"/>
      <c r="I1239" s="5"/>
      <c r="J1239" s="5"/>
      <c r="K1239" s="5"/>
      <c r="L1239" s="5"/>
      <c r="M1239" s="5"/>
      <c r="N1239" s="5"/>
      <c r="O1239" s="5"/>
      <c r="P1239" s="5"/>
      <c r="Q1239" s="5"/>
      <c r="R1239" s="5"/>
      <c r="S1239" s="5"/>
      <c r="T1239" s="5"/>
      <c r="U1239" s="5"/>
      <c r="V1239" s="5"/>
      <c r="W1239" s="5"/>
      <c r="X1239" s="5"/>
      <c r="Y1239" s="5"/>
      <c r="Z1239" s="5"/>
      <c r="AA1239" s="5"/>
      <c r="AB1239" s="5"/>
      <c r="AC1239" s="5"/>
      <c r="AD1239" s="5"/>
      <c r="AE1239" s="5"/>
      <c r="AF1239" s="5"/>
      <c r="AG1239" s="5"/>
      <c r="AH1239" s="5"/>
      <c r="AI1239" s="5"/>
      <c r="AJ1239" s="5"/>
      <c r="AK1239" s="5"/>
      <c r="AL1239" s="5"/>
      <c r="AM1239" s="5"/>
      <c r="AN1239" s="5"/>
      <c r="AO1239" s="5"/>
      <c r="AP1239" s="5"/>
      <c r="AQ1239" s="5"/>
      <c r="AR1239" s="5"/>
      <c r="AS1239" s="5"/>
      <c r="AT1239" s="5"/>
      <c r="AU1239" s="5"/>
      <c r="AV1239" s="5"/>
      <c r="AW1239" s="5"/>
      <c r="AX1239" s="5"/>
      <c r="AY1239" s="5"/>
      <c r="AZ1239" s="5"/>
      <c r="BA1239" s="5"/>
      <c r="BB1239" s="5"/>
      <c r="BC1239" s="5"/>
      <c r="BD1239" s="5"/>
      <c r="BE1239" s="5"/>
      <c r="BF1239" s="5"/>
      <c r="BG1239" s="5"/>
      <c r="BH1239" s="5"/>
      <c r="BI1239" s="5"/>
      <c r="BJ1239" s="5"/>
      <c r="BK1239" s="5"/>
      <c r="BL1239" s="12"/>
    </row>
    <row r="1240" spans="1:64" x14ac:dyDescent="0.3">
      <c r="A1240" s="22" t="s">
        <v>118</v>
      </c>
      <c r="B1240" s="5" t="s">
        <v>119</v>
      </c>
      <c r="C1240" s="6" t="s">
        <v>2589</v>
      </c>
      <c r="D1240" s="5" t="s">
        <v>2590</v>
      </c>
      <c r="E1240" s="5"/>
      <c r="F1240" s="5"/>
      <c r="G1240" s="5"/>
      <c r="H1240" s="5"/>
      <c r="I1240" s="5"/>
      <c r="J1240" s="5"/>
      <c r="K1240" s="5"/>
      <c r="L1240" s="5"/>
      <c r="M1240" s="5"/>
      <c r="N1240" s="5"/>
      <c r="O1240" s="5"/>
      <c r="P1240" s="5"/>
      <c r="Q1240" s="5"/>
      <c r="R1240" s="5"/>
      <c r="S1240" s="5"/>
      <c r="T1240" s="5"/>
      <c r="U1240" s="5"/>
      <c r="V1240" s="5"/>
      <c r="W1240" s="5"/>
      <c r="X1240" s="5"/>
      <c r="Y1240" s="5"/>
      <c r="Z1240" s="5"/>
      <c r="AA1240" s="5"/>
      <c r="AB1240" s="5"/>
      <c r="AC1240" s="5"/>
      <c r="AD1240" s="5"/>
      <c r="AE1240" s="5"/>
      <c r="AF1240" s="5"/>
      <c r="AG1240" s="5"/>
      <c r="AH1240" s="5"/>
      <c r="AI1240" s="5"/>
      <c r="AJ1240" s="5"/>
      <c r="AK1240" s="5"/>
      <c r="AL1240" s="5"/>
      <c r="AM1240" s="5"/>
      <c r="AN1240" s="5"/>
      <c r="AO1240" s="5"/>
      <c r="AP1240" s="5"/>
      <c r="AQ1240" s="5"/>
      <c r="AR1240" s="5"/>
      <c r="AS1240" s="5"/>
      <c r="AT1240" s="5"/>
      <c r="AU1240" s="5"/>
      <c r="AV1240" s="5"/>
      <c r="AW1240" s="5"/>
      <c r="AX1240" s="5"/>
      <c r="AY1240" s="5"/>
      <c r="AZ1240" s="5"/>
      <c r="BA1240" s="5"/>
      <c r="BB1240" s="5"/>
      <c r="BC1240" s="5"/>
      <c r="BD1240" s="5"/>
      <c r="BE1240" s="5"/>
      <c r="BF1240" s="5"/>
      <c r="BG1240" s="5"/>
      <c r="BH1240" s="5"/>
      <c r="BI1240" s="5"/>
      <c r="BJ1240" s="5"/>
      <c r="BK1240" s="5"/>
      <c r="BL1240" s="12"/>
    </row>
    <row r="1241" spans="1:64" x14ac:dyDescent="0.3">
      <c r="A1241" s="22" t="s">
        <v>118</v>
      </c>
      <c r="B1241" s="5" t="s">
        <v>119</v>
      </c>
      <c r="C1241" s="6" t="s">
        <v>2591</v>
      </c>
      <c r="D1241" s="5" t="s">
        <v>2592</v>
      </c>
      <c r="E1241" s="5"/>
      <c r="F1241" s="5"/>
      <c r="G1241" s="5">
        <v>1.07</v>
      </c>
      <c r="H1241" s="5"/>
      <c r="I1241" s="5"/>
      <c r="J1241" s="5"/>
      <c r="K1241" s="5"/>
      <c r="L1241" s="5">
        <v>1.07</v>
      </c>
      <c r="M1241" s="5"/>
      <c r="N1241" s="5"/>
      <c r="O1241" s="5"/>
      <c r="P1241" s="5"/>
      <c r="Q1241" s="5">
        <v>1.07</v>
      </c>
      <c r="R1241" s="5"/>
      <c r="S1241" s="5"/>
      <c r="T1241" s="5"/>
      <c r="U1241" s="5"/>
      <c r="V1241" s="5">
        <v>1.07</v>
      </c>
      <c r="W1241" s="5"/>
      <c r="X1241" s="5"/>
      <c r="Y1241" s="5"/>
      <c r="Z1241" s="5"/>
      <c r="AA1241" s="5">
        <v>1.07</v>
      </c>
      <c r="AB1241" s="5"/>
      <c r="AC1241" s="5"/>
      <c r="AD1241" s="5"/>
      <c r="AE1241" s="5"/>
      <c r="AF1241" s="5">
        <v>1.07</v>
      </c>
      <c r="AG1241" s="5"/>
      <c r="AH1241" s="5"/>
      <c r="AI1241" s="5">
        <v>1.07</v>
      </c>
      <c r="AJ1241" s="5"/>
      <c r="AK1241" s="5">
        <v>1.07</v>
      </c>
      <c r="AL1241" s="5"/>
      <c r="AM1241" s="5"/>
      <c r="AN1241" s="5"/>
      <c r="AO1241" s="5"/>
      <c r="AP1241" s="5">
        <v>1.07</v>
      </c>
      <c r="AQ1241" s="5"/>
      <c r="AR1241" s="5"/>
      <c r="AS1241" s="5"/>
      <c r="AT1241" s="5"/>
      <c r="AU1241" s="5">
        <v>1.07</v>
      </c>
      <c r="AV1241" s="5"/>
      <c r="AW1241" s="5"/>
      <c r="AX1241" s="5"/>
      <c r="AY1241" s="5"/>
      <c r="AZ1241" s="5">
        <v>1.07</v>
      </c>
      <c r="BA1241" s="5">
        <v>1.07</v>
      </c>
      <c r="BB1241" s="5">
        <v>1.07</v>
      </c>
      <c r="BC1241" s="5">
        <v>1.07</v>
      </c>
      <c r="BD1241" s="5">
        <v>1.07</v>
      </c>
      <c r="BE1241" s="5">
        <v>1.07</v>
      </c>
      <c r="BF1241" s="5">
        <v>1.069</v>
      </c>
      <c r="BG1241" s="5">
        <v>1.0680000000000001</v>
      </c>
      <c r="BH1241" s="5">
        <v>1.0669999999999999</v>
      </c>
      <c r="BI1241" s="5">
        <v>1.0660000000000001</v>
      </c>
      <c r="BJ1241" s="5">
        <v>1.0649999999999999</v>
      </c>
      <c r="BK1241" s="5">
        <v>1.0640000000000001</v>
      </c>
      <c r="BL1241" s="12"/>
    </row>
    <row r="1242" spans="1:64" x14ac:dyDescent="0.3">
      <c r="A1242" s="22" t="s">
        <v>118</v>
      </c>
      <c r="B1242" s="5" t="s">
        <v>119</v>
      </c>
      <c r="C1242" s="6" t="s">
        <v>2593</v>
      </c>
      <c r="D1242" s="5" t="s">
        <v>2594</v>
      </c>
      <c r="E1242" s="5"/>
      <c r="F1242" s="5"/>
      <c r="G1242" s="5"/>
      <c r="H1242" s="5"/>
      <c r="I1242" s="5"/>
      <c r="J1242" s="5"/>
      <c r="K1242" s="5"/>
      <c r="L1242" s="5"/>
      <c r="M1242" s="5"/>
      <c r="N1242" s="5"/>
      <c r="O1242" s="5"/>
      <c r="P1242" s="5"/>
      <c r="Q1242" s="5"/>
      <c r="R1242" s="5"/>
      <c r="S1242" s="5"/>
      <c r="T1242" s="5"/>
      <c r="U1242" s="5"/>
      <c r="V1242" s="5"/>
      <c r="W1242" s="5"/>
      <c r="X1242" s="5"/>
      <c r="Y1242" s="5"/>
      <c r="Z1242" s="5"/>
      <c r="AA1242" s="5"/>
      <c r="AB1242" s="5"/>
      <c r="AC1242" s="5"/>
      <c r="AD1242" s="5"/>
      <c r="AE1242" s="5"/>
      <c r="AF1242" s="5"/>
      <c r="AG1242" s="5"/>
      <c r="AH1242" s="5"/>
      <c r="AI1242" s="5"/>
      <c r="AJ1242" s="5"/>
      <c r="AK1242" s="5"/>
      <c r="AL1242" s="5"/>
      <c r="AM1242" s="5"/>
      <c r="AN1242" s="5"/>
      <c r="AO1242" s="5"/>
      <c r="AP1242" s="5"/>
      <c r="AQ1242" s="5"/>
      <c r="AR1242" s="5"/>
      <c r="AS1242" s="5"/>
      <c r="AT1242" s="5"/>
      <c r="AU1242" s="5"/>
      <c r="AV1242" s="5"/>
      <c r="AW1242" s="5"/>
      <c r="AX1242" s="5"/>
      <c r="AY1242" s="5"/>
      <c r="AZ1242" s="5"/>
      <c r="BA1242" s="5"/>
      <c r="BB1242" s="5"/>
      <c r="BC1242" s="5"/>
      <c r="BD1242" s="5"/>
      <c r="BE1242" s="5"/>
      <c r="BF1242" s="5"/>
      <c r="BG1242" s="5"/>
      <c r="BH1242" s="5"/>
      <c r="BI1242" s="5"/>
      <c r="BJ1242" s="5"/>
      <c r="BK1242" s="5"/>
      <c r="BL1242" s="12"/>
    </row>
    <row r="1243" spans="1:64" x14ac:dyDescent="0.3">
      <c r="A1243" s="22" t="s">
        <v>118</v>
      </c>
      <c r="B1243" s="5" t="s">
        <v>119</v>
      </c>
      <c r="C1243" s="6" t="s">
        <v>2595</v>
      </c>
      <c r="D1243" s="5" t="s">
        <v>2596</v>
      </c>
      <c r="E1243" s="5"/>
      <c r="F1243" s="5"/>
      <c r="G1243" s="5"/>
      <c r="H1243" s="5"/>
      <c r="I1243" s="5"/>
      <c r="J1243" s="5"/>
      <c r="K1243" s="5"/>
      <c r="L1243" s="5"/>
      <c r="M1243" s="5"/>
      <c r="N1243" s="5"/>
      <c r="O1243" s="5"/>
      <c r="P1243" s="5"/>
      <c r="Q1243" s="5"/>
      <c r="R1243" s="5"/>
      <c r="S1243" s="5"/>
      <c r="T1243" s="5"/>
      <c r="U1243" s="5"/>
      <c r="V1243" s="5"/>
      <c r="W1243" s="5"/>
      <c r="X1243" s="5"/>
      <c r="Y1243" s="5"/>
      <c r="Z1243" s="5"/>
      <c r="AA1243" s="5"/>
      <c r="AB1243" s="5"/>
      <c r="AC1243" s="5"/>
      <c r="AD1243" s="5"/>
      <c r="AE1243" s="5"/>
      <c r="AF1243" s="5"/>
      <c r="AG1243" s="5"/>
      <c r="AH1243" s="5"/>
      <c r="AI1243" s="5"/>
      <c r="AJ1243" s="5"/>
      <c r="AK1243" s="5"/>
      <c r="AL1243" s="5"/>
      <c r="AM1243" s="5"/>
      <c r="AN1243" s="5"/>
      <c r="AO1243" s="5"/>
      <c r="AP1243" s="5"/>
      <c r="AQ1243" s="5"/>
      <c r="AR1243" s="5"/>
      <c r="AS1243" s="5"/>
      <c r="AT1243" s="5"/>
      <c r="AU1243" s="5">
        <v>46.211770000000001</v>
      </c>
      <c r="AV1243" s="5">
        <v>45.78978</v>
      </c>
      <c r="AW1243" s="5">
        <v>45.78978</v>
      </c>
      <c r="AX1243" s="5">
        <v>45.78978</v>
      </c>
      <c r="AY1243" s="5">
        <v>45.134610000000002</v>
      </c>
      <c r="AZ1243" s="5">
        <v>66.627459999999999</v>
      </c>
      <c r="BA1243" s="5">
        <v>66.281040000000004</v>
      </c>
      <c r="BB1243" s="5">
        <v>66.281040000000004</v>
      </c>
      <c r="BC1243" s="5"/>
      <c r="BD1243" s="5"/>
      <c r="BE1243" s="5">
        <v>19.58381</v>
      </c>
      <c r="BF1243" s="5"/>
      <c r="BG1243" s="5"/>
      <c r="BH1243" s="5">
        <v>37.087330000000001</v>
      </c>
      <c r="BI1243" s="5">
        <v>36.795450000000002</v>
      </c>
      <c r="BJ1243" s="5">
        <v>43.258429999999997</v>
      </c>
      <c r="BK1243" s="5"/>
      <c r="BL1243" s="12"/>
    </row>
    <row r="1244" spans="1:64" x14ac:dyDescent="0.3">
      <c r="A1244" s="22" t="s">
        <v>118</v>
      </c>
      <c r="B1244" s="5" t="s">
        <v>119</v>
      </c>
      <c r="C1244" s="6" t="s">
        <v>2597</v>
      </c>
      <c r="D1244" s="5" t="s">
        <v>2598</v>
      </c>
      <c r="E1244" s="5"/>
      <c r="F1244" s="5"/>
      <c r="G1244" s="5"/>
      <c r="H1244" s="5"/>
      <c r="I1244" s="5"/>
      <c r="J1244" s="5"/>
      <c r="K1244" s="5"/>
      <c r="L1244" s="5"/>
      <c r="M1244" s="5"/>
      <c r="N1244" s="5"/>
      <c r="O1244" s="5"/>
      <c r="P1244" s="5"/>
      <c r="Q1244" s="5"/>
      <c r="R1244" s="5"/>
      <c r="S1244" s="5"/>
      <c r="T1244" s="5"/>
      <c r="U1244" s="5"/>
      <c r="V1244" s="5"/>
      <c r="W1244" s="5"/>
      <c r="X1244" s="5"/>
      <c r="Y1244" s="5"/>
      <c r="Z1244" s="5"/>
      <c r="AA1244" s="5"/>
      <c r="AB1244" s="5"/>
      <c r="AC1244" s="5"/>
      <c r="AD1244" s="5"/>
      <c r="AE1244" s="5"/>
      <c r="AF1244" s="5"/>
      <c r="AG1244" s="5"/>
      <c r="AH1244" s="5"/>
      <c r="AI1244" s="5"/>
      <c r="AJ1244" s="5"/>
      <c r="AK1244" s="5"/>
      <c r="AL1244" s="5"/>
      <c r="AM1244" s="5"/>
      <c r="AN1244" s="5"/>
      <c r="AO1244" s="5"/>
      <c r="AP1244" s="5"/>
      <c r="AQ1244" s="5"/>
      <c r="AR1244" s="5"/>
      <c r="AS1244" s="5"/>
      <c r="AT1244" s="5"/>
      <c r="AU1244" s="5">
        <v>44.331560000000003</v>
      </c>
      <c r="AV1244" s="5">
        <v>43.893369999999997</v>
      </c>
      <c r="AW1244" s="5">
        <v>43.893369999999997</v>
      </c>
      <c r="AX1244" s="5">
        <v>43.893369999999997</v>
      </c>
      <c r="AY1244" s="5">
        <v>43.26932</v>
      </c>
      <c r="AZ1244" s="5">
        <v>64.442830000000001</v>
      </c>
      <c r="BA1244" s="5">
        <v>64.205699999999993</v>
      </c>
      <c r="BB1244" s="5">
        <v>64.205699999999993</v>
      </c>
      <c r="BC1244" s="5"/>
      <c r="BD1244" s="5"/>
      <c r="BE1244" s="5">
        <v>12.096769999999999</v>
      </c>
      <c r="BF1244" s="5"/>
      <c r="BG1244" s="5"/>
      <c r="BH1244" s="5">
        <v>39.381999999999998</v>
      </c>
      <c r="BI1244" s="5">
        <v>39.072519999999997</v>
      </c>
      <c r="BJ1244" s="5">
        <v>39.26905</v>
      </c>
      <c r="BK1244" s="5"/>
      <c r="BL1244" s="12"/>
    </row>
    <row r="1245" spans="1:64" x14ac:dyDescent="0.3">
      <c r="A1245" s="22" t="s">
        <v>118</v>
      </c>
      <c r="B1245" s="5" t="s">
        <v>119</v>
      </c>
      <c r="C1245" s="6" t="s">
        <v>2599</v>
      </c>
      <c r="D1245" s="5" t="s">
        <v>2600</v>
      </c>
      <c r="E1245" s="5"/>
      <c r="F1245" s="5"/>
      <c r="G1245" s="5"/>
      <c r="H1245" s="5"/>
      <c r="I1245" s="5"/>
      <c r="J1245" s="5"/>
      <c r="K1245" s="5"/>
      <c r="L1245" s="5"/>
      <c r="M1245" s="5"/>
      <c r="N1245" s="5"/>
      <c r="O1245" s="5"/>
      <c r="P1245" s="5"/>
      <c r="Q1245" s="5"/>
      <c r="R1245" s="5"/>
      <c r="S1245" s="5"/>
      <c r="T1245" s="5"/>
      <c r="U1245" s="5"/>
      <c r="V1245" s="5"/>
      <c r="W1245" s="5"/>
      <c r="X1245" s="5"/>
      <c r="Y1245" s="5"/>
      <c r="Z1245" s="5"/>
      <c r="AA1245" s="5"/>
      <c r="AB1245" s="5"/>
      <c r="AC1245" s="5"/>
      <c r="AD1245" s="5"/>
      <c r="AE1245" s="5"/>
      <c r="AF1245" s="5"/>
      <c r="AG1245" s="5"/>
      <c r="AH1245" s="5"/>
      <c r="AI1245" s="5"/>
      <c r="AJ1245" s="5"/>
      <c r="AK1245" s="5"/>
      <c r="AL1245" s="5"/>
      <c r="AM1245" s="5"/>
      <c r="AN1245" s="5"/>
      <c r="AO1245" s="5"/>
      <c r="AP1245" s="5"/>
      <c r="AQ1245" s="5"/>
      <c r="AR1245" s="5"/>
      <c r="AS1245" s="5"/>
      <c r="AT1245" s="5"/>
      <c r="AU1245" s="5">
        <v>54.712150000000001</v>
      </c>
      <c r="AV1245" s="5">
        <v>53.957680000000003</v>
      </c>
      <c r="AW1245" s="5">
        <v>53.957680000000003</v>
      </c>
      <c r="AX1245" s="5">
        <v>53.957680000000003</v>
      </c>
      <c r="AY1245" s="5">
        <v>53.567250000000001</v>
      </c>
      <c r="AZ1245" s="5">
        <v>76.057990000000004</v>
      </c>
      <c r="BA1245" s="5">
        <v>74.572860000000006</v>
      </c>
      <c r="BB1245" s="5">
        <v>74.572860000000006</v>
      </c>
      <c r="BC1245" s="5"/>
      <c r="BD1245" s="5"/>
      <c r="BE1245" s="5">
        <v>48.533520000000003</v>
      </c>
      <c r="BF1245" s="5"/>
      <c r="BG1245" s="5"/>
      <c r="BH1245" s="5">
        <v>28.528890000000001</v>
      </c>
      <c r="BI1245" s="5">
        <v>27.457630000000002</v>
      </c>
      <c r="BJ1245" s="5">
        <v>59.427970000000002</v>
      </c>
      <c r="BK1245" s="5"/>
      <c r="BL1245" s="12"/>
    </row>
    <row r="1246" spans="1:64" x14ac:dyDescent="0.3">
      <c r="A1246" s="22" t="s">
        <v>118</v>
      </c>
      <c r="B1246" s="5" t="s">
        <v>119</v>
      </c>
      <c r="C1246" s="6" t="s">
        <v>2601</v>
      </c>
      <c r="D1246" s="5" t="s">
        <v>2602</v>
      </c>
      <c r="E1246" s="5"/>
      <c r="F1246" s="5"/>
      <c r="G1246" s="5"/>
      <c r="H1246" s="5"/>
      <c r="I1246" s="5"/>
      <c r="J1246" s="5"/>
      <c r="K1246" s="5"/>
      <c r="L1246" s="5"/>
      <c r="M1246" s="5"/>
      <c r="N1246" s="5"/>
      <c r="O1246" s="5"/>
      <c r="P1246" s="5"/>
      <c r="Q1246" s="5"/>
      <c r="R1246" s="5"/>
      <c r="S1246" s="5"/>
      <c r="T1246" s="5"/>
      <c r="U1246" s="5"/>
      <c r="V1246" s="5"/>
      <c r="W1246" s="5"/>
      <c r="X1246" s="5"/>
      <c r="Y1246" s="5"/>
      <c r="Z1246" s="5"/>
      <c r="AA1246" s="5"/>
      <c r="AB1246" s="5"/>
      <c r="AC1246" s="5"/>
      <c r="AD1246" s="5"/>
      <c r="AE1246" s="5"/>
      <c r="AF1246" s="5"/>
      <c r="AG1246" s="5"/>
      <c r="AH1246" s="5"/>
      <c r="AI1246" s="5"/>
      <c r="AJ1246" s="5"/>
      <c r="AK1246" s="5"/>
      <c r="AL1246" s="5"/>
      <c r="AM1246" s="5"/>
      <c r="AN1246" s="5"/>
      <c r="AO1246" s="5"/>
      <c r="AP1246" s="5"/>
      <c r="AQ1246" s="5"/>
      <c r="AR1246" s="5"/>
      <c r="AS1246" s="5"/>
      <c r="AT1246" s="5"/>
      <c r="AU1246" s="5">
        <v>1.575842</v>
      </c>
      <c r="AV1246" s="5">
        <v>1.398498</v>
      </c>
      <c r="AW1246" s="5">
        <v>1.398498</v>
      </c>
      <c r="AX1246" s="5">
        <v>1.398498</v>
      </c>
      <c r="AY1246" s="5">
        <v>2.300268</v>
      </c>
      <c r="AZ1246" s="5">
        <v>1.7715380000000001</v>
      </c>
      <c r="BA1246" s="5">
        <v>1.867262</v>
      </c>
      <c r="BB1246" s="5">
        <v>1.867262</v>
      </c>
      <c r="BC1246" s="5"/>
      <c r="BD1246" s="5"/>
      <c r="BE1246" s="5">
        <v>0.45610030000000001</v>
      </c>
      <c r="BF1246" s="5"/>
      <c r="BG1246" s="5"/>
      <c r="BH1246" s="5">
        <v>0.28653289999999998</v>
      </c>
      <c r="BI1246" s="5">
        <v>0.3175443</v>
      </c>
      <c r="BJ1246" s="5">
        <v>2.0807300000000001E-2</v>
      </c>
      <c r="BK1246" s="5"/>
      <c r="BL1246" s="12"/>
    </row>
    <row r="1247" spans="1:64" x14ac:dyDescent="0.3">
      <c r="A1247" s="22" t="s">
        <v>118</v>
      </c>
      <c r="B1247" s="5" t="s">
        <v>119</v>
      </c>
      <c r="C1247" s="6" t="s">
        <v>2603</v>
      </c>
      <c r="D1247" s="5" t="s">
        <v>2604</v>
      </c>
      <c r="E1247" s="5"/>
      <c r="F1247" s="5"/>
      <c r="G1247" s="5"/>
      <c r="H1247" s="5"/>
      <c r="I1247" s="5"/>
      <c r="J1247" s="5"/>
      <c r="K1247" s="5"/>
      <c r="L1247" s="5"/>
      <c r="M1247" s="5"/>
      <c r="N1247" s="5"/>
      <c r="O1247" s="5"/>
      <c r="P1247" s="5"/>
      <c r="Q1247" s="5"/>
      <c r="R1247" s="5"/>
      <c r="S1247" s="5"/>
      <c r="T1247" s="5"/>
      <c r="U1247" s="5"/>
      <c r="V1247" s="5"/>
      <c r="W1247" s="5"/>
      <c r="X1247" s="5"/>
      <c r="Y1247" s="5"/>
      <c r="Z1247" s="5"/>
      <c r="AA1247" s="5"/>
      <c r="AB1247" s="5"/>
      <c r="AC1247" s="5"/>
      <c r="AD1247" s="5"/>
      <c r="AE1247" s="5"/>
      <c r="AF1247" s="5"/>
      <c r="AG1247" s="5"/>
      <c r="AH1247" s="5"/>
      <c r="AI1247" s="5"/>
      <c r="AJ1247" s="5"/>
      <c r="AK1247" s="5"/>
      <c r="AL1247" s="5"/>
      <c r="AM1247" s="5"/>
      <c r="AN1247" s="5"/>
      <c r="AO1247" s="5"/>
      <c r="AP1247" s="5"/>
      <c r="AQ1247" s="5"/>
      <c r="AR1247" s="5"/>
      <c r="AS1247" s="5"/>
      <c r="AT1247" s="5"/>
      <c r="AU1247" s="5">
        <v>0.58868209999999999</v>
      </c>
      <c r="AV1247" s="5">
        <v>0.38988119999999998</v>
      </c>
      <c r="AW1247" s="5">
        <v>0.38988119999999998</v>
      </c>
      <c r="AX1247" s="5">
        <v>0.38988119999999998</v>
      </c>
      <c r="AY1247" s="5">
        <v>0.81286290000000005</v>
      </c>
      <c r="AZ1247" s="5">
        <v>0.51597720000000002</v>
      </c>
      <c r="BA1247" s="5">
        <v>0.4667346</v>
      </c>
      <c r="BB1247" s="5">
        <v>0.4667346</v>
      </c>
      <c r="BC1247" s="5"/>
      <c r="BD1247" s="5"/>
      <c r="BE1247" s="5">
        <v>0.26881719999999998</v>
      </c>
      <c r="BF1247" s="5"/>
      <c r="BG1247" s="5"/>
      <c r="BH1247" s="5">
        <v>0.1734195</v>
      </c>
      <c r="BI1247" s="5">
        <v>0.1644466</v>
      </c>
      <c r="BJ1247" s="5">
        <v>2.5920200000000001E-2</v>
      </c>
      <c r="BK1247" s="5"/>
      <c r="BL1247" s="12"/>
    </row>
    <row r="1248" spans="1:64" x14ac:dyDescent="0.3">
      <c r="A1248" s="22" t="s">
        <v>118</v>
      </c>
      <c r="B1248" s="5" t="s">
        <v>119</v>
      </c>
      <c r="C1248" s="6" t="s">
        <v>2605</v>
      </c>
      <c r="D1248" s="5" t="s">
        <v>2606</v>
      </c>
      <c r="E1248" s="5"/>
      <c r="F1248" s="5"/>
      <c r="G1248" s="5"/>
      <c r="H1248" s="5"/>
      <c r="I1248" s="5"/>
      <c r="J1248" s="5"/>
      <c r="K1248" s="5"/>
      <c r="L1248" s="5"/>
      <c r="M1248" s="5"/>
      <c r="N1248" s="5"/>
      <c r="O1248" s="5"/>
      <c r="P1248" s="5"/>
      <c r="Q1248" s="5"/>
      <c r="R1248" s="5"/>
      <c r="S1248" s="5"/>
      <c r="T1248" s="5"/>
      <c r="U1248" s="5"/>
      <c r="V1248" s="5"/>
      <c r="W1248" s="5"/>
      <c r="X1248" s="5"/>
      <c r="Y1248" s="5"/>
      <c r="Z1248" s="5"/>
      <c r="AA1248" s="5"/>
      <c r="AB1248" s="5"/>
      <c r="AC1248" s="5"/>
      <c r="AD1248" s="5"/>
      <c r="AE1248" s="5"/>
      <c r="AF1248" s="5"/>
      <c r="AG1248" s="5"/>
      <c r="AH1248" s="5"/>
      <c r="AI1248" s="5"/>
      <c r="AJ1248" s="5"/>
      <c r="AK1248" s="5"/>
      <c r="AL1248" s="5"/>
      <c r="AM1248" s="5"/>
      <c r="AN1248" s="5"/>
      <c r="AO1248" s="5"/>
      <c r="AP1248" s="5"/>
      <c r="AQ1248" s="5"/>
      <c r="AR1248" s="5"/>
      <c r="AS1248" s="5"/>
      <c r="AT1248" s="5"/>
      <c r="AU1248" s="5">
        <v>6.0127930000000003</v>
      </c>
      <c r="AV1248" s="5">
        <v>5.7601880000000003</v>
      </c>
      <c r="AW1248" s="5">
        <v>5.7601880000000003</v>
      </c>
      <c r="AX1248" s="5">
        <v>5.7601880000000003</v>
      </c>
      <c r="AY1248" s="5">
        <v>8.8109160000000006</v>
      </c>
      <c r="AZ1248" s="5">
        <v>7.210032</v>
      </c>
      <c r="BA1248" s="5">
        <v>7.4036850000000003</v>
      </c>
      <c r="BB1248" s="5">
        <v>7.4036850000000003</v>
      </c>
      <c r="BC1248" s="5"/>
      <c r="BD1248" s="5"/>
      <c r="BE1248" s="5">
        <v>1.1871510000000001</v>
      </c>
      <c r="BF1248" s="5"/>
      <c r="BG1248" s="5"/>
      <c r="BH1248" s="5">
        <v>0.71471110000000004</v>
      </c>
      <c r="BI1248" s="5">
        <v>0.94915249999999995</v>
      </c>
      <c r="BJ1248" s="5">
        <v>0</v>
      </c>
      <c r="BK1248" s="5"/>
      <c r="BL1248" s="12"/>
    </row>
    <row r="1249" spans="1:64" ht="27.6" x14ac:dyDescent="0.3">
      <c r="A1249" s="22" t="s">
        <v>118</v>
      </c>
      <c r="B1249" s="5" t="s">
        <v>119</v>
      </c>
      <c r="C1249" s="6" t="s">
        <v>2607</v>
      </c>
      <c r="D1249" s="5" t="s">
        <v>2608</v>
      </c>
      <c r="E1249" s="5"/>
      <c r="F1249" s="5"/>
      <c r="G1249" s="5"/>
      <c r="H1249" s="5"/>
      <c r="I1249" s="5"/>
      <c r="J1249" s="5"/>
      <c r="K1249" s="5"/>
      <c r="L1249" s="5"/>
      <c r="M1249" s="5"/>
      <c r="N1249" s="5"/>
      <c r="O1249" s="5"/>
      <c r="P1249" s="5"/>
      <c r="Q1249" s="5"/>
      <c r="R1249" s="5"/>
      <c r="S1249" s="5"/>
      <c r="T1249" s="5"/>
      <c r="U1249" s="5"/>
      <c r="V1249" s="5"/>
      <c r="W1249" s="5"/>
      <c r="X1249" s="5"/>
      <c r="Y1249" s="5"/>
      <c r="Z1249" s="5"/>
      <c r="AA1249" s="5"/>
      <c r="AB1249" s="5"/>
      <c r="AC1249" s="5"/>
      <c r="AD1249" s="5"/>
      <c r="AE1249" s="5"/>
      <c r="AF1249" s="5"/>
      <c r="AG1249" s="5"/>
      <c r="AH1249" s="5"/>
      <c r="AI1249" s="5"/>
      <c r="AJ1249" s="5"/>
      <c r="AK1249" s="5"/>
      <c r="AL1249" s="5"/>
      <c r="AM1249" s="5"/>
      <c r="AN1249" s="5"/>
      <c r="AO1249" s="5"/>
      <c r="AP1249" s="5"/>
      <c r="AQ1249" s="5"/>
      <c r="AR1249" s="5"/>
      <c r="AS1249" s="5"/>
      <c r="AT1249" s="5"/>
      <c r="AU1249" s="5"/>
      <c r="AV1249" s="5"/>
      <c r="AW1249" s="5"/>
      <c r="AX1249" s="5"/>
      <c r="AY1249" s="5">
        <v>24.443799972534201</v>
      </c>
      <c r="AZ1249" s="5"/>
      <c r="BA1249" s="5"/>
      <c r="BB1249" s="5">
        <v>32.413700103759801</v>
      </c>
      <c r="BC1249" s="5">
        <v>35.245201110839801</v>
      </c>
      <c r="BD1249" s="5"/>
      <c r="BE1249" s="5"/>
      <c r="BF1249" s="5"/>
      <c r="BG1249" s="5"/>
      <c r="BH1249" s="5"/>
      <c r="BI1249" s="5"/>
      <c r="BJ1249" s="5"/>
      <c r="BK1249" s="5"/>
      <c r="BL1249" s="12"/>
    </row>
    <row r="1250" spans="1:64" ht="27.6" x14ac:dyDescent="0.3">
      <c r="A1250" s="22" t="s">
        <v>118</v>
      </c>
      <c r="B1250" s="5" t="s">
        <v>119</v>
      </c>
      <c r="C1250" s="6" t="s">
        <v>2609</v>
      </c>
      <c r="D1250" s="5" t="s">
        <v>2610</v>
      </c>
      <c r="E1250" s="5"/>
      <c r="F1250" s="5"/>
      <c r="G1250" s="5"/>
      <c r="H1250" s="5"/>
      <c r="I1250" s="5"/>
      <c r="J1250" s="5"/>
      <c r="K1250" s="5"/>
      <c r="L1250" s="5"/>
      <c r="M1250" s="5"/>
      <c r="N1250" s="5"/>
      <c r="O1250" s="5"/>
      <c r="P1250" s="5"/>
      <c r="Q1250" s="5"/>
      <c r="R1250" s="5"/>
      <c r="S1250" s="5"/>
      <c r="T1250" s="5"/>
      <c r="U1250" s="5"/>
      <c r="V1250" s="5"/>
      <c r="W1250" s="5"/>
      <c r="X1250" s="5"/>
      <c r="Y1250" s="5"/>
      <c r="Z1250" s="5"/>
      <c r="AA1250" s="5"/>
      <c r="AB1250" s="5"/>
      <c r="AC1250" s="5"/>
      <c r="AD1250" s="5"/>
      <c r="AE1250" s="5"/>
      <c r="AF1250" s="5"/>
      <c r="AG1250" s="5"/>
      <c r="AH1250" s="5"/>
      <c r="AI1250" s="5"/>
      <c r="AJ1250" s="5"/>
      <c r="AK1250" s="5"/>
      <c r="AL1250" s="5"/>
      <c r="AM1250" s="5"/>
      <c r="AN1250" s="5"/>
      <c r="AO1250" s="5"/>
      <c r="AP1250" s="5"/>
      <c r="AQ1250" s="5"/>
      <c r="AR1250" s="5"/>
      <c r="AS1250" s="5"/>
      <c r="AT1250" s="5"/>
      <c r="AU1250" s="5"/>
      <c r="AV1250" s="5"/>
      <c r="AW1250" s="5"/>
      <c r="AX1250" s="5"/>
      <c r="AY1250" s="5">
        <v>21.144199371337901</v>
      </c>
      <c r="AZ1250" s="5"/>
      <c r="BA1250" s="5"/>
      <c r="BB1250" s="5">
        <v>20.100700378418001</v>
      </c>
      <c r="BC1250" s="5">
        <v>26.345800399780298</v>
      </c>
      <c r="BD1250" s="5"/>
      <c r="BE1250" s="5"/>
      <c r="BF1250" s="5"/>
      <c r="BG1250" s="5"/>
      <c r="BH1250" s="5"/>
      <c r="BI1250" s="5"/>
      <c r="BJ1250" s="5"/>
      <c r="BK1250" s="5"/>
      <c r="BL1250" s="12"/>
    </row>
    <row r="1251" spans="1:64" ht="27.6" x14ac:dyDescent="0.3">
      <c r="A1251" s="22" t="s">
        <v>118</v>
      </c>
      <c r="B1251" s="5" t="s">
        <v>119</v>
      </c>
      <c r="C1251" s="6" t="s">
        <v>2611</v>
      </c>
      <c r="D1251" s="5" t="s">
        <v>2612</v>
      </c>
      <c r="E1251" s="5"/>
      <c r="F1251" s="5"/>
      <c r="G1251" s="5"/>
      <c r="H1251" s="5"/>
      <c r="I1251" s="5"/>
      <c r="J1251" s="5"/>
      <c r="K1251" s="5"/>
      <c r="L1251" s="5"/>
      <c r="M1251" s="5"/>
      <c r="N1251" s="5"/>
      <c r="O1251" s="5"/>
      <c r="P1251" s="5"/>
      <c r="Q1251" s="5"/>
      <c r="R1251" s="5"/>
      <c r="S1251" s="5"/>
      <c r="T1251" s="5"/>
      <c r="U1251" s="5"/>
      <c r="V1251" s="5"/>
      <c r="W1251" s="5"/>
      <c r="X1251" s="5"/>
      <c r="Y1251" s="5"/>
      <c r="Z1251" s="5"/>
      <c r="AA1251" s="5"/>
      <c r="AB1251" s="5"/>
      <c r="AC1251" s="5"/>
      <c r="AD1251" s="5"/>
      <c r="AE1251" s="5"/>
      <c r="AF1251" s="5"/>
      <c r="AG1251" s="5"/>
      <c r="AH1251" s="5"/>
      <c r="AI1251" s="5"/>
      <c r="AJ1251" s="5"/>
      <c r="AK1251" s="5"/>
      <c r="AL1251" s="5"/>
      <c r="AM1251" s="5"/>
      <c r="AN1251" s="5"/>
      <c r="AO1251" s="5"/>
      <c r="AP1251" s="5"/>
      <c r="AQ1251" s="5"/>
      <c r="AR1251" s="5"/>
      <c r="AS1251" s="5"/>
      <c r="AT1251" s="5"/>
      <c r="AU1251" s="5"/>
      <c r="AV1251" s="5"/>
      <c r="AW1251" s="5"/>
      <c r="AX1251" s="5"/>
      <c r="AY1251" s="5">
        <v>22.857599258422901</v>
      </c>
      <c r="AZ1251" s="5"/>
      <c r="BA1251" s="5"/>
      <c r="BB1251" s="5">
        <v>26.330299377441399</v>
      </c>
      <c r="BC1251" s="5">
        <v>30.968900680541999</v>
      </c>
      <c r="BD1251" s="5"/>
      <c r="BE1251" s="5"/>
      <c r="BF1251" s="5"/>
      <c r="BG1251" s="5"/>
      <c r="BH1251" s="5"/>
      <c r="BI1251" s="5"/>
      <c r="BJ1251" s="5"/>
      <c r="BK1251" s="5"/>
      <c r="BL1251" s="12"/>
    </row>
    <row r="1252" spans="1:64" x14ac:dyDescent="0.3">
      <c r="A1252" s="22" t="s">
        <v>118</v>
      </c>
      <c r="B1252" s="5" t="s">
        <v>119</v>
      </c>
      <c r="C1252" s="6" t="s">
        <v>2613</v>
      </c>
      <c r="D1252" s="5" t="s">
        <v>2614</v>
      </c>
      <c r="E1252" s="5"/>
      <c r="F1252" s="5"/>
      <c r="G1252" s="5"/>
      <c r="H1252" s="5"/>
      <c r="I1252" s="5"/>
      <c r="J1252" s="5"/>
      <c r="K1252" s="5"/>
      <c r="L1252" s="5"/>
      <c r="M1252" s="5"/>
      <c r="N1252" s="5"/>
      <c r="O1252" s="5"/>
      <c r="P1252" s="5"/>
      <c r="Q1252" s="5"/>
      <c r="R1252" s="5"/>
      <c r="S1252" s="5"/>
      <c r="T1252" s="5"/>
      <c r="U1252" s="5"/>
      <c r="V1252" s="5"/>
      <c r="W1252" s="5"/>
      <c r="X1252" s="5"/>
      <c r="Y1252" s="5"/>
      <c r="Z1252" s="5"/>
      <c r="AA1252" s="5">
        <v>0</v>
      </c>
      <c r="AB1252" s="5">
        <v>11.193653587994801</v>
      </c>
      <c r="AC1252" s="5">
        <v>9.5523475137148193</v>
      </c>
      <c r="AD1252" s="5">
        <v>10.7703264130409</v>
      </c>
      <c r="AE1252" s="5">
        <v>12.4663101813277</v>
      </c>
      <c r="AF1252" s="5">
        <v>12.3426311823349</v>
      </c>
      <c r="AG1252" s="5">
        <v>14.6061192596372</v>
      </c>
      <c r="AH1252" s="5">
        <v>12.265786944171101</v>
      </c>
      <c r="AI1252" s="5">
        <v>9.0717839616658207</v>
      </c>
      <c r="AJ1252" s="5">
        <v>1.1716599074267899</v>
      </c>
      <c r="AK1252" s="5">
        <v>0.78799547728290198</v>
      </c>
      <c r="AL1252" s="5">
        <v>2.96249444424121</v>
      </c>
      <c r="AM1252" s="5">
        <v>4.4174482627351397</v>
      </c>
      <c r="AN1252" s="5">
        <v>4.0649755115052804</v>
      </c>
      <c r="AO1252" s="5">
        <v>3.6032799569254399</v>
      </c>
      <c r="AP1252" s="5">
        <v>6.4973171674548897</v>
      </c>
      <c r="AQ1252" s="5">
        <v>5.3343856364465498</v>
      </c>
      <c r="AR1252" s="5">
        <v>0.70605946757758298</v>
      </c>
      <c r="AS1252" s="5">
        <v>10.242631497543901</v>
      </c>
      <c r="AT1252" s="5">
        <v>20.4627445602523</v>
      </c>
      <c r="AU1252" s="5">
        <v>45.497715984566497</v>
      </c>
      <c r="AV1252" s="5">
        <v>34.012396288404403</v>
      </c>
      <c r="AW1252" s="5">
        <v>24.0501331471832</v>
      </c>
      <c r="AX1252" s="5">
        <v>2.54630366728983</v>
      </c>
      <c r="AY1252" s="5">
        <v>6.5511542027329597</v>
      </c>
      <c r="AZ1252" s="5">
        <v>9.4308769318553107</v>
      </c>
      <c r="BA1252" s="5">
        <v>10.875125826634999</v>
      </c>
      <c r="BB1252" s="5">
        <v>8.7630487276742102</v>
      </c>
      <c r="BC1252" s="5">
        <v>13.775785889225499</v>
      </c>
      <c r="BD1252" s="5">
        <v>11.9598433617836</v>
      </c>
      <c r="BE1252" s="5">
        <v>13.208395008294399</v>
      </c>
      <c r="BF1252" s="5">
        <v>5.5788549125153697</v>
      </c>
      <c r="BG1252" s="5">
        <v>18.640806410833701</v>
      </c>
      <c r="BH1252" s="5">
        <v>10.9555017556614</v>
      </c>
      <c r="BI1252" s="5">
        <v>9.1295016253516508</v>
      </c>
      <c r="BJ1252" s="5">
        <v>14.890100537116901</v>
      </c>
      <c r="BK1252" s="5">
        <v>8.0161944934198992</v>
      </c>
      <c r="BL1252" s="12"/>
    </row>
    <row r="1253" spans="1:64" x14ac:dyDescent="0.3">
      <c r="A1253" s="22" t="s">
        <v>118</v>
      </c>
      <c r="B1253" s="5" t="s">
        <v>119</v>
      </c>
      <c r="C1253" s="6" t="s">
        <v>2615</v>
      </c>
      <c r="D1253" s="5" t="s">
        <v>2616</v>
      </c>
      <c r="E1253" s="5"/>
      <c r="F1253" s="5"/>
      <c r="G1253" s="5"/>
      <c r="H1253" s="5"/>
      <c r="I1253" s="5"/>
      <c r="J1253" s="5"/>
      <c r="K1253" s="5"/>
      <c r="L1253" s="5"/>
      <c r="M1253" s="5"/>
      <c r="N1253" s="5"/>
      <c r="O1253" s="5">
        <v>0</v>
      </c>
      <c r="P1253" s="5">
        <v>0</v>
      </c>
      <c r="Q1253" s="5">
        <v>0</v>
      </c>
      <c r="R1253" s="5">
        <v>0</v>
      </c>
      <c r="S1253" s="5">
        <v>0</v>
      </c>
      <c r="T1253" s="5">
        <v>0</v>
      </c>
      <c r="U1253" s="5">
        <v>0</v>
      </c>
      <c r="V1253" s="5">
        <v>0</v>
      </c>
      <c r="W1253" s="5">
        <v>0</v>
      </c>
      <c r="X1253" s="5">
        <v>0</v>
      </c>
      <c r="Y1253" s="5">
        <v>0</v>
      </c>
      <c r="Z1253" s="5">
        <v>0</v>
      </c>
      <c r="AA1253" s="5">
        <v>0</v>
      </c>
      <c r="AB1253" s="5">
        <v>65.918599999999998</v>
      </c>
      <c r="AC1253" s="5">
        <v>61.825099999999999</v>
      </c>
      <c r="AD1253" s="5">
        <v>57.096200000000003</v>
      </c>
      <c r="AE1253" s="5">
        <v>54.8324</v>
      </c>
      <c r="AF1253" s="5">
        <v>42.283799999999999</v>
      </c>
      <c r="AG1253" s="5">
        <v>42.945099999999996</v>
      </c>
      <c r="AH1253" s="5">
        <v>31.337499999999999</v>
      </c>
      <c r="AI1253" s="5">
        <v>25.119199999999999</v>
      </c>
      <c r="AJ1253" s="5">
        <v>3.5560999999999998</v>
      </c>
      <c r="AK1253" s="5">
        <v>2.2911000000000001</v>
      </c>
      <c r="AL1253" s="5">
        <v>7.4645999999999999</v>
      </c>
      <c r="AM1253" s="5">
        <v>10.9694</v>
      </c>
      <c r="AN1253" s="5">
        <v>10.215400000000001</v>
      </c>
      <c r="AO1253" s="5">
        <v>10.4428</v>
      </c>
      <c r="AP1253" s="5">
        <v>18.467300000000002</v>
      </c>
      <c r="AQ1253" s="5">
        <v>14.0258</v>
      </c>
      <c r="AR1253" s="5">
        <v>1.2957000000000001</v>
      </c>
      <c r="AS1253" s="5">
        <v>16.0336</v>
      </c>
      <c r="AT1253" s="5">
        <v>26.087499999999999</v>
      </c>
      <c r="AU1253" s="5">
        <v>38.609000000000002</v>
      </c>
      <c r="AV1253" s="5">
        <v>34.130400000000002</v>
      </c>
      <c r="AW1253" s="5">
        <v>29.305299999999999</v>
      </c>
      <c r="AX1253" s="5">
        <v>5.1919000000000004</v>
      </c>
      <c r="AY1253" s="5">
        <v>12.756500000000001</v>
      </c>
      <c r="AZ1253" s="5">
        <v>18.858000000000001</v>
      </c>
      <c r="BA1253" s="5">
        <v>22.912700000000001</v>
      </c>
      <c r="BB1253" s="5">
        <v>18.916</v>
      </c>
      <c r="BC1253" s="5">
        <v>28.144200000000001</v>
      </c>
      <c r="BD1253" s="5">
        <v>26.338699999999999</v>
      </c>
      <c r="BE1253" s="5">
        <v>28.5381</v>
      </c>
      <c r="BF1253" s="5">
        <v>14.9458</v>
      </c>
      <c r="BG1253" s="5">
        <v>39.734999999999999</v>
      </c>
      <c r="BH1253" s="5">
        <v>15.0763</v>
      </c>
      <c r="BI1253" s="5">
        <v>12.896100000000001</v>
      </c>
      <c r="BJ1253" s="5">
        <v>16.552700000000002</v>
      </c>
      <c r="BK1253" s="5">
        <v>11.2172</v>
      </c>
      <c r="BL1253" s="12"/>
    </row>
    <row r="1254" spans="1:64" x14ac:dyDescent="0.3">
      <c r="A1254" s="22" t="s">
        <v>118</v>
      </c>
      <c r="B1254" s="5" t="s">
        <v>119</v>
      </c>
      <c r="C1254" s="6" t="s">
        <v>2617</v>
      </c>
      <c r="D1254" s="5" t="s">
        <v>2618</v>
      </c>
      <c r="E1254" s="5"/>
      <c r="F1254" s="5"/>
      <c r="G1254" s="5"/>
      <c r="H1254" s="5"/>
      <c r="I1254" s="5"/>
      <c r="J1254" s="5"/>
      <c r="K1254" s="5"/>
      <c r="L1254" s="5"/>
      <c r="M1254" s="5"/>
      <c r="N1254" s="5"/>
      <c r="O1254" s="5"/>
      <c r="P1254" s="5"/>
      <c r="Q1254" s="5"/>
      <c r="R1254" s="5"/>
      <c r="S1254" s="5"/>
      <c r="T1254" s="5"/>
      <c r="U1254" s="5"/>
      <c r="V1254" s="5"/>
      <c r="W1254" s="5"/>
      <c r="X1254" s="5"/>
      <c r="Y1254" s="5"/>
      <c r="Z1254" s="5">
        <v>0</v>
      </c>
      <c r="AA1254" s="5">
        <v>0</v>
      </c>
      <c r="AB1254" s="5">
        <v>106.146488174352</v>
      </c>
      <c r="AC1254" s="5">
        <v>98.924811187047496</v>
      </c>
      <c r="AD1254" s="5">
        <v>84.823528632289296</v>
      </c>
      <c r="AE1254" s="5">
        <v>46.6863824257685</v>
      </c>
      <c r="AF1254" s="5">
        <v>24.8913969835288</v>
      </c>
      <c r="AG1254" s="5">
        <v>28.276176837971398</v>
      </c>
      <c r="AH1254" s="5">
        <v>27.079823236306101</v>
      </c>
      <c r="AI1254" s="5">
        <v>25.469726238874301</v>
      </c>
      <c r="AJ1254" s="5">
        <v>3.1126882374063598</v>
      </c>
      <c r="AK1254" s="5">
        <v>1.9548379760957</v>
      </c>
      <c r="AL1254" s="5">
        <v>6.58093978273837</v>
      </c>
      <c r="AM1254" s="5">
        <v>11.474172095617799</v>
      </c>
      <c r="AN1254" s="5">
        <v>10.3541713439859</v>
      </c>
      <c r="AO1254" s="5">
        <v>11.3833218752828</v>
      </c>
      <c r="AP1254" s="5">
        <v>24.126171966145701</v>
      </c>
      <c r="AQ1254" s="5">
        <v>20.148183865703899</v>
      </c>
      <c r="AR1254" s="5">
        <v>2.7566995414581101</v>
      </c>
      <c r="AS1254" s="5">
        <v>46.2453639709274</v>
      </c>
      <c r="AT1254" s="5">
        <v>84.975079025528203</v>
      </c>
      <c r="AU1254" s="5">
        <v>169.760762860651</v>
      </c>
      <c r="AV1254" s="5">
        <v>125.523500509212</v>
      </c>
      <c r="AW1254" s="5">
        <v>72.977848974590898</v>
      </c>
      <c r="AX1254" s="5">
        <v>7.75323846716572</v>
      </c>
      <c r="AY1254" s="5">
        <v>13.4783958046399</v>
      </c>
      <c r="AZ1254" s="5">
        <v>20.162688617164999</v>
      </c>
      <c r="BA1254" s="5">
        <v>29.604020572088</v>
      </c>
      <c r="BB1254" s="5">
        <v>19.513783806039701</v>
      </c>
      <c r="BC1254" s="5">
        <v>30.9823636099248</v>
      </c>
      <c r="BD1254" s="5">
        <v>27.0442392945112</v>
      </c>
      <c r="BE1254" s="5">
        <v>28.535603718314999</v>
      </c>
      <c r="BF1254" s="5">
        <v>13.2171246254346</v>
      </c>
      <c r="BG1254" s="5">
        <v>43.897617834925498</v>
      </c>
      <c r="BH1254" s="5">
        <v>14.383256644909199</v>
      </c>
      <c r="BI1254" s="5">
        <v>14.1539441047087</v>
      </c>
      <c r="BJ1254" s="5">
        <v>16.817445004296498</v>
      </c>
      <c r="BK1254" s="5">
        <v>10.7277267015657</v>
      </c>
      <c r="BL1254" s="12"/>
    </row>
    <row r="1255" spans="1:64" x14ac:dyDescent="0.3">
      <c r="A1255" s="22" t="s">
        <v>118</v>
      </c>
      <c r="B1255" s="5" t="s">
        <v>119</v>
      </c>
      <c r="C1255" s="6" t="s">
        <v>2619</v>
      </c>
      <c r="D1255" s="5" t="s">
        <v>2620</v>
      </c>
      <c r="E1255" s="5"/>
      <c r="F1255" s="5"/>
      <c r="G1255" s="5"/>
      <c r="H1255" s="5"/>
      <c r="I1255" s="5"/>
      <c r="J1255" s="5"/>
      <c r="K1255" s="5"/>
      <c r="L1255" s="5"/>
      <c r="M1255" s="5"/>
      <c r="N1255" s="5"/>
      <c r="O1255" s="5"/>
      <c r="P1255" s="5"/>
      <c r="Q1255" s="5"/>
      <c r="R1255" s="5"/>
      <c r="S1255" s="5"/>
      <c r="T1255" s="5"/>
      <c r="U1255" s="5"/>
      <c r="V1255" s="5"/>
      <c r="W1255" s="5"/>
      <c r="X1255" s="5"/>
      <c r="Y1255" s="5"/>
      <c r="Z1255" s="5"/>
      <c r="AA1255" s="5"/>
      <c r="AB1255" s="5"/>
      <c r="AC1255" s="5"/>
      <c r="AD1255" s="5"/>
      <c r="AE1255" s="5"/>
      <c r="AF1255" s="5"/>
      <c r="AG1255" s="5"/>
      <c r="AH1255" s="5"/>
      <c r="AI1255" s="5"/>
      <c r="AJ1255" s="5"/>
      <c r="AK1255" s="5"/>
      <c r="AL1255" s="5"/>
      <c r="AM1255" s="5"/>
      <c r="AN1255" s="5"/>
      <c r="AO1255" s="5"/>
      <c r="AP1255" s="5"/>
      <c r="AQ1255" s="5"/>
      <c r="AR1255" s="5"/>
      <c r="AS1255" s="5">
        <v>5</v>
      </c>
      <c r="AT1255" s="5"/>
      <c r="AU1255" s="5"/>
      <c r="AV1255" s="5"/>
      <c r="AW1255" s="5"/>
      <c r="AX1255" s="5">
        <v>4.0999999999999996</v>
      </c>
      <c r="AY1255" s="5"/>
      <c r="AZ1255" s="5"/>
      <c r="BA1255" s="5"/>
      <c r="BB1255" s="5"/>
      <c r="BC1255" s="5">
        <v>3.4</v>
      </c>
      <c r="BD1255" s="5">
        <v>3.3</v>
      </c>
      <c r="BE1255" s="5">
        <v>3.2</v>
      </c>
      <c r="BF1255" s="5">
        <v>3.1</v>
      </c>
      <c r="BG1255" s="5">
        <v>3</v>
      </c>
      <c r="BH1255" s="5">
        <v>2.9</v>
      </c>
      <c r="BI1255" s="5">
        <v>2.8</v>
      </c>
      <c r="BJ1255" s="5"/>
      <c r="BK1255" s="5"/>
      <c r="BL1255" s="12"/>
    </row>
    <row r="1256" spans="1:64" x14ac:dyDescent="0.3">
      <c r="A1256" s="22" t="s">
        <v>118</v>
      </c>
      <c r="B1256" s="5" t="s">
        <v>119</v>
      </c>
      <c r="C1256" s="6" t="s">
        <v>2621</v>
      </c>
      <c r="D1256" s="5" t="s">
        <v>2622</v>
      </c>
      <c r="E1256" s="5"/>
      <c r="F1256" s="5"/>
      <c r="G1256" s="5"/>
      <c r="H1256" s="5"/>
      <c r="I1256" s="5"/>
      <c r="J1256" s="5"/>
      <c r="K1256" s="5"/>
      <c r="L1256" s="5"/>
      <c r="M1256" s="5"/>
      <c r="N1256" s="5"/>
      <c r="O1256" s="5"/>
      <c r="P1256" s="5"/>
      <c r="Q1256" s="5"/>
      <c r="R1256" s="5"/>
      <c r="S1256" s="5"/>
      <c r="T1256" s="5"/>
      <c r="U1256" s="5"/>
      <c r="V1256" s="5"/>
      <c r="W1256" s="5"/>
      <c r="X1256" s="5"/>
      <c r="Y1256" s="5"/>
      <c r="Z1256" s="5"/>
      <c r="AA1256" s="5"/>
      <c r="AB1256" s="5"/>
      <c r="AC1256" s="5"/>
      <c r="AD1256" s="5"/>
      <c r="AE1256" s="5"/>
      <c r="AF1256" s="5"/>
      <c r="AG1256" s="5"/>
      <c r="AH1256" s="5"/>
      <c r="AI1256" s="5"/>
      <c r="AJ1256" s="5"/>
      <c r="AK1256" s="5"/>
      <c r="AL1256" s="5"/>
      <c r="AM1256" s="5"/>
      <c r="AN1256" s="5"/>
      <c r="AO1256" s="5"/>
      <c r="AP1256" s="5"/>
      <c r="AQ1256" s="5"/>
      <c r="AR1256" s="5"/>
      <c r="AS1256" s="5">
        <v>57.9</v>
      </c>
      <c r="AT1256" s="5"/>
      <c r="AU1256" s="5"/>
      <c r="AV1256" s="5"/>
      <c r="AW1256" s="5"/>
      <c r="AX1256" s="5">
        <v>49.1</v>
      </c>
      <c r="AY1256" s="5"/>
      <c r="AZ1256" s="5"/>
      <c r="BA1256" s="5"/>
      <c r="BB1256" s="5"/>
      <c r="BC1256" s="5">
        <v>41.6</v>
      </c>
      <c r="BD1256" s="5">
        <v>40.299999999999997</v>
      </c>
      <c r="BE1256" s="5">
        <v>39.200000000000003</v>
      </c>
      <c r="BF1256" s="5">
        <v>37.799999999999997</v>
      </c>
      <c r="BG1256" s="5">
        <v>36.799999999999997</v>
      </c>
      <c r="BH1256" s="5">
        <v>35.6</v>
      </c>
      <c r="BI1256" s="5">
        <v>34.5</v>
      </c>
      <c r="BJ1256" s="5"/>
      <c r="BK1256" s="5"/>
      <c r="BL1256" s="12"/>
    </row>
    <row r="1257" spans="1:64" x14ac:dyDescent="0.3">
      <c r="A1257" s="22" t="s">
        <v>118</v>
      </c>
      <c r="B1257" s="5" t="s">
        <v>119</v>
      </c>
      <c r="C1257" s="6" t="s">
        <v>2623</v>
      </c>
      <c r="D1257" s="5" t="s">
        <v>2624</v>
      </c>
      <c r="E1257" s="5"/>
      <c r="F1257" s="5"/>
      <c r="G1257" s="5"/>
      <c r="H1257" s="5"/>
      <c r="I1257" s="5"/>
      <c r="J1257" s="5"/>
      <c r="K1257" s="5"/>
      <c r="L1257" s="5"/>
      <c r="M1257" s="5"/>
      <c r="N1257" s="5"/>
      <c r="O1257" s="5"/>
      <c r="P1257" s="5"/>
      <c r="Q1257" s="5"/>
      <c r="R1257" s="5"/>
      <c r="S1257" s="5"/>
      <c r="T1257" s="5"/>
      <c r="U1257" s="5"/>
      <c r="V1257" s="5"/>
      <c r="W1257" s="5"/>
      <c r="X1257" s="5"/>
      <c r="Y1257" s="5"/>
      <c r="Z1257" s="5"/>
      <c r="AA1257" s="5"/>
      <c r="AB1257" s="5"/>
      <c r="AC1257" s="5"/>
      <c r="AD1257" s="5"/>
      <c r="AE1257" s="5"/>
      <c r="AF1257" s="5"/>
      <c r="AG1257" s="5"/>
      <c r="AH1257" s="5"/>
      <c r="AI1257" s="5"/>
      <c r="AJ1257" s="5"/>
      <c r="AK1257" s="5"/>
      <c r="AL1257" s="5"/>
      <c r="AM1257" s="5"/>
      <c r="AN1257" s="5"/>
      <c r="AO1257" s="5"/>
      <c r="AP1257" s="5"/>
      <c r="AQ1257" s="5"/>
      <c r="AR1257" s="5"/>
      <c r="AS1257" s="5">
        <v>31.9</v>
      </c>
      <c r="AT1257" s="5"/>
      <c r="AU1257" s="5"/>
      <c r="AV1257" s="5"/>
      <c r="AW1257" s="5"/>
      <c r="AX1257" s="5">
        <v>26.9</v>
      </c>
      <c r="AY1257" s="5"/>
      <c r="AZ1257" s="5"/>
      <c r="BA1257" s="5"/>
      <c r="BB1257" s="5"/>
      <c r="BC1257" s="5">
        <v>22.4</v>
      </c>
      <c r="BD1257" s="5">
        <v>21.7</v>
      </c>
      <c r="BE1257" s="5">
        <v>21.1</v>
      </c>
      <c r="BF1257" s="5">
        <v>20.399999999999999</v>
      </c>
      <c r="BG1257" s="5">
        <v>19.8</v>
      </c>
      <c r="BH1257" s="5">
        <v>19.2</v>
      </c>
      <c r="BI1257" s="5">
        <v>18.600000000000001</v>
      </c>
      <c r="BJ1257" s="5"/>
      <c r="BK1257" s="5"/>
      <c r="BL1257" s="12"/>
    </row>
    <row r="1258" spans="1:64" x14ac:dyDescent="0.3">
      <c r="A1258" s="22" t="s">
        <v>118</v>
      </c>
      <c r="B1258" s="5" t="s">
        <v>119</v>
      </c>
      <c r="C1258" s="6" t="s">
        <v>2625</v>
      </c>
      <c r="D1258" s="5" t="s">
        <v>2626</v>
      </c>
      <c r="E1258" s="5"/>
      <c r="F1258" s="5"/>
      <c r="G1258" s="5"/>
      <c r="H1258" s="5"/>
      <c r="I1258" s="5"/>
      <c r="J1258" s="5"/>
      <c r="K1258" s="5"/>
      <c r="L1258" s="5"/>
      <c r="M1258" s="5"/>
      <c r="N1258" s="5"/>
      <c r="O1258" s="5"/>
      <c r="P1258" s="5"/>
      <c r="Q1258" s="5"/>
      <c r="R1258" s="5"/>
      <c r="S1258" s="5"/>
      <c r="T1258" s="5"/>
      <c r="U1258" s="5"/>
      <c r="V1258" s="5"/>
      <c r="W1258" s="5"/>
      <c r="X1258" s="5"/>
      <c r="Y1258" s="5"/>
      <c r="Z1258" s="5"/>
      <c r="AA1258" s="5"/>
      <c r="AB1258" s="5"/>
      <c r="AC1258" s="5"/>
      <c r="AD1258" s="5"/>
      <c r="AE1258" s="5"/>
      <c r="AF1258" s="5"/>
      <c r="AG1258" s="5"/>
      <c r="AH1258" s="5"/>
      <c r="AI1258" s="5"/>
      <c r="AJ1258" s="5"/>
      <c r="AK1258" s="5"/>
      <c r="AL1258" s="5"/>
      <c r="AM1258" s="5"/>
      <c r="AN1258" s="5"/>
      <c r="AO1258" s="5"/>
      <c r="AP1258" s="5"/>
      <c r="AQ1258" s="5"/>
      <c r="AR1258" s="5"/>
      <c r="AS1258" s="5"/>
      <c r="AT1258" s="5"/>
      <c r="AU1258" s="5"/>
      <c r="AV1258" s="5"/>
      <c r="AW1258" s="5"/>
      <c r="AX1258" s="5"/>
      <c r="AY1258" s="5"/>
      <c r="AZ1258" s="5"/>
      <c r="BA1258" s="5"/>
      <c r="BB1258" s="5"/>
      <c r="BC1258" s="5"/>
      <c r="BD1258" s="5"/>
      <c r="BE1258" s="5"/>
      <c r="BF1258" s="5"/>
      <c r="BG1258" s="5"/>
      <c r="BH1258" s="5"/>
      <c r="BI1258" s="5"/>
      <c r="BJ1258" s="5"/>
      <c r="BK1258" s="5"/>
      <c r="BL1258" s="12"/>
    </row>
    <row r="1259" spans="1:64" x14ac:dyDescent="0.3">
      <c r="A1259" s="22" t="s">
        <v>118</v>
      </c>
      <c r="B1259" s="5" t="s">
        <v>119</v>
      </c>
      <c r="C1259" s="6" t="s">
        <v>2627</v>
      </c>
      <c r="D1259" s="5" t="s">
        <v>2628</v>
      </c>
      <c r="E1259" s="5"/>
      <c r="F1259" s="5"/>
      <c r="G1259" s="5"/>
      <c r="H1259" s="5"/>
      <c r="I1259" s="5"/>
      <c r="J1259" s="5"/>
      <c r="K1259" s="5"/>
      <c r="L1259" s="5"/>
      <c r="M1259" s="5"/>
      <c r="N1259" s="5"/>
      <c r="O1259" s="5"/>
      <c r="P1259" s="5"/>
      <c r="Q1259" s="5"/>
      <c r="R1259" s="5"/>
      <c r="S1259" s="5"/>
      <c r="T1259" s="5"/>
      <c r="U1259" s="5"/>
      <c r="V1259" s="5"/>
      <c r="W1259" s="5"/>
      <c r="X1259" s="5"/>
      <c r="Y1259" s="5"/>
      <c r="Z1259" s="5"/>
      <c r="AA1259" s="5"/>
      <c r="AB1259" s="5"/>
      <c r="AC1259" s="5"/>
      <c r="AD1259" s="5"/>
      <c r="AE1259" s="5"/>
      <c r="AF1259" s="5"/>
      <c r="AG1259" s="5"/>
      <c r="AH1259" s="5"/>
      <c r="AI1259" s="5"/>
      <c r="AJ1259" s="5"/>
      <c r="AK1259" s="5"/>
      <c r="AL1259" s="5"/>
      <c r="AM1259" s="5"/>
      <c r="AN1259" s="5"/>
      <c r="AO1259" s="5"/>
      <c r="AP1259" s="5"/>
      <c r="AQ1259" s="5"/>
      <c r="AR1259" s="5"/>
      <c r="AS1259" s="5"/>
      <c r="AT1259" s="5"/>
      <c r="AU1259" s="5"/>
      <c r="AV1259" s="5"/>
      <c r="AW1259" s="5"/>
      <c r="AX1259" s="5"/>
      <c r="AY1259" s="5"/>
      <c r="AZ1259" s="5"/>
      <c r="BA1259" s="5"/>
      <c r="BB1259" s="5"/>
      <c r="BC1259" s="5"/>
      <c r="BD1259" s="5"/>
      <c r="BE1259" s="5"/>
      <c r="BF1259" s="5"/>
      <c r="BG1259" s="5"/>
      <c r="BH1259" s="5"/>
      <c r="BI1259" s="5"/>
      <c r="BJ1259" s="5"/>
      <c r="BK1259" s="5"/>
      <c r="BL1259" s="12"/>
    </row>
    <row r="1260" spans="1:64" x14ac:dyDescent="0.3">
      <c r="A1260" s="22" t="s">
        <v>118</v>
      </c>
      <c r="B1260" s="5" t="s">
        <v>119</v>
      </c>
      <c r="C1260" s="6" t="s">
        <v>2629</v>
      </c>
      <c r="D1260" s="5" t="s">
        <v>2630</v>
      </c>
      <c r="E1260" s="5"/>
      <c r="F1260" s="5"/>
      <c r="G1260" s="5"/>
      <c r="H1260" s="5"/>
      <c r="I1260" s="5"/>
      <c r="J1260" s="5"/>
      <c r="K1260" s="5"/>
      <c r="L1260" s="5"/>
      <c r="M1260" s="5"/>
      <c r="N1260" s="5"/>
      <c r="O1260" s="5"/>
      <c r="P1260" s="5"/>
      <c r="Q1260" s="5"/>
      <c r="R1260" s="5"/>
      <c r="S1260" s="5"/>
      <c r="T1260" s="5"/>
      <c r="U1260" s="5"/>
      <c r="V1260" s="5"/>
      <c r="W1260" s="5"/>
      <c r="X1260" s="5"/>
      <c r="Y1260" s="5"/>
      <c r="Z1260" s="5"/>
      <c r="AA1260" s="5"/>
      <c r="AB1260" s="5"/>
      <c r="AC1260" s="5"/>
      <c r="AD1260" s="5"/>
      <c r="AE1260" s="5"/>
      <c r="AF1260" s="5"/>
      <c r="AG1260" s="5"/>
      <c r="AH1260" s="5"/>
      <c r="AI1260" s="5"/>
      <c r="AJ1260" s="5"/>
      <c r="AK1260" s="5"/>
      <c r="AL1260" s="5"/>
      <c r="AM1260" s="5"/>
      <c r="AN1260" s="5"/>
      <c r="AO1260" s="5"/>
      <c r="AP1260" s="5"/>
      <c r="AQ1260" s="5"/>
      <c r="AR1260" s="5"/>
      <c r="AS1260" s="5"/>
      <c r="AT1260" s="5"/>
      <c r="AU1260" s="5"/>
      <c r="AV1260" s="5"/>
      <c r="AW1260" s="5"/>
      <c r="AX1260" s="5">
        <v>20</v>
      </c>
      <c r="AY1260" s="5">
        <v>20</v>
      </c>
      <c r="AZ1260" s="5">
        <v>30</v>
      </c>
      <c r="BA1260" s="5">
        <v>50</v>
      </c>
      <c r="BB1260" s="5">
        <v>50</v>
      </c>
      <c r="BC1260" s="5">
        <v>40</v>
      </c>
      <c r="BD1260" s="5">
        <v>40</v>
      </c>
      <c r="BE1260" s="5">
        <v>40</v>
      </c>
      <c r="BF1260" s="5">
        <v>40</v>
      </c>
      <c r="BG1260" s="5">
        <v>40</v>
      </c>
      <c r="BH1260" s="5">
        <v>50</v>
      </c>
      <c r="BI1260" s="5">
        <v>70</v>
      </c>
      <c r="BJ1260" s="5">
        <v>70</v>
      </c>
      <c r="BK1260" s="5">
        <v>40</v>
      </c>
      <c r="BL1260" s="12">
        <v>50</v>
      </c>
    </row>
    <row r="1261" spans="1:64" x14ac:dyDescent="0.3">
      <c r="A1261" s="22" t="s">
        <v>118</v>
      </c>
      <c r="B1261" s="5" t="s">
        <v>119</v>
      </c>
      <c r="C1261" s="6" t="s">
        <v>2631</v>
      </c>
      <c r="D1261" s="5" t="s">
        <v>2632</v>
      </c>
      <c r="E1261" s="5"/>
      <c r="F1261" s="5"/>
      <c r="G1261" s="5"/>
      <c r="H1261" s="5"/>
      <c r="I1261" s="5"/>
      <c r="J1261" s="5"/>
      <c r="K1261" s="5"/>
      <c r="L1261" s="5"/>
      <c r="M1261" s="5"/>
      <c r="N1261" s="5"/>
      <c r="O1261" s="5"/>
      <c r="P1261" s="5"/>
      <c r="Q1261" s="5"/>
      <c r="R1261" s="5"/>
      <c r="S1261" s="5"/>
      <c r="T1261" s="5"/>
      <c r="U1261" s="5"/>
      <c r="V1261" s="5"/>
      <c r="W1261" s="5"/>
      <c r="X1261" s="5"/>
      <c r="Y1261" s="5"/>
      <c r="Z1261" s="5"/>
      <c r="AA1261" s="5"/>
      <c r="AB1261" s="5"/>
      <c r="AC1261" s="5"/>
      <c r="AD1261" s="5"/>
      <c r="AE1261" s="5"/>
      <c r="AF1261" s="5"/>
      <c r="AG1261" s="5"/>
      <c r="AH1261" s="5"/>
      <c r="AI1261" s="5"/>
      <c r="AJ1261" s="5"/>
      <c r="AK1261" s="5"/>
      <c r="AL1261" s="5"/>
      <c r="AM1261" s="5"/>
      <c r="AN1261" s="5"/>
      <c r="AO1261" s="5"/>
      <c r="AP1261" s="5"/>
      <c r="AQ1261" s="5"/>
      <c r="AR1261" s="5"/>
      <c r="AS1261" s="5"/>
      <c r="AT1261" s="5"/>
      <c r="AU1261" s="5"/>
      <c r="AV1261" s="5"/>
      <c r="AW1261" s="5"/>
      <c r="AX1261" s="5"/>
      <c r="AY1261" s="5"/>
      <c r="AZ1261" s="5"/>
      <c r="BA1261" s="5"/>
      <c r="BB1261" s="5"/>
      <c r="BC1261" s="5"/>
      <c r="BD1261" s="5"/>
      <c r="BE1261" s="5"/>
      <c r="BF1261" s="5"/>
      <c r="BG1261" s="5">
        <v>3.41</v>
      </c>
      <c r="BH1261" s="5"/>
      <c r="BI1261" s="5">
        <v>3.2</v>
      </c>
      <c r="BJ1261" s="5"/>
      <c r="BK1261" s="5"/>
      <c r="BL1261" s="12"/>
    </row>
    <row r="1262" spans="1:64" x14ac:dyDescent="0.3">
      <c r="A1262" s="22" t="s">
        <v>118</v>
      </c>
      <c r="B1262" s="5" t="s">
        <v>119</v>
      </c>
      <c r="C1262" s="6" t="s">
        <v>2633</v>
      </c>
      <c r="D1262" s="5" t="s">
        <v>2634</v>
      </c>
      <c r="E1262" s="5"/>
      <c r="F1262" s="5"/>
      <c r="G1262" s="5"/>
      <c r="H1262" s="5"/>
      <c r="I1262" s="5"/>
      <c r="J1262" s="5"/>
      <c r="K1262" s="5"/>
      <c r="L1262" s="5"/>
      <c r="M1262" s="5"/>
      <c r="N1262" s="5"/>
      <c r="O1262" s="5"/>
      <c r="P1262" s="5"/>
      <c r="Q1262" s="5"/>
      <c r="R1262" s="5"/>
      <c r="S1262" s="5"/>
      <c r="T1262" s="5"/>
      <c r="U1262" s="5"/>
      <c r="V1262" s="5"/>
      <c r="W1262" s="5"/>
      <c r="X1262" s="5"/>
      <c r="Y1262" s="5"/>
      <c r="Z1262" s="5"/>
      <c r="AA1262" s="5"/>
      <c r="AB1262" s="5"/>
      <c r="AC1262" s="5"/>
      <c r="AD1262" s="5"/>
      <c r="AE1262" s="5"/>
      <c r="AF1262" s="5"/>
      <c r="AG1262" s="5"/>
      <c r="AH1262" s="5"/>
      <c r="AI1262" s="5"/>
      <c r="AJ1262" s="5"/>
      <c r="AK1262" s="5"/>
      <c r="AL1262" s="5"/>
      <c r="AM1262" s="5"/>
      <c r="AN1262" s="5"/>
      <c r="AO1262" s="5"/>
      <c r="AP1262" s="5"/>
      <c r="AQ1262" s="5"/>
      <c r="AR1262" s="5"/>
      <c r="AS1262" s="5"/>
      <c r="AT1262" s="5"/>
      <c r="AU1262" s="5"/>
      <c r="AV1262" s="5">
        <v>7</v>
      </c>
      <c r="AW1262" s="5">
        <v>7</v>
      </c>
      <c r="AX1262" s="5">
        <v>8</v>
      </c>
      <c r="AY1262" s="5">
        <v>8</v>
      </c>
      <c r="AZ1262" s="5">
        <v>8</v>
      </c>
      <c r="BA1262" s="5">
        <v>8</v>
      </c>
      <c r="BB1262" s="5">
        <v>8</v>
      </c>
      <c r="BC1262" s="5">
        <v>8</v>
      </c>
      <c r="BD1262" s="5">
        <v>8</v>
      </c>
      <c r="BE1262" s="5">
        <v>8</v>
      </c>
      <c r="BF1262" s="5">
        <v>8</v>
      </c>
      <c r="BG1262" s="5">
        <v>8</v>
      </c>
      <c r="BH1262" s="5">
        <v>8</v>
      </c>
      <c r="BI1262" s="5">
        <v>7</v>
      </c>
      <c r="BJ1262" s="5">
        <v>7</v>
      </c>
      <c r="BK1262" s="5">
        <v>7</v>
      </c>
      <c r="BL1262" s="12">
        <v>7</v>
      </c>
    </row>
    <row r="1263" spans="1:64" x14ac:dyDescent="0.3">
      <c r="A1263" s="22" t="s">
        <v>118</v>
      </c>
      <c r="B1263" s="5" t="s">
        <v>119</v>
      </c>
      <c r="C1263" s="6" t="s">
        <v>2635</v>
      </c>
      <c r="D1263" s="5" t="s">
        <v>2636</v>
      </c>
      <c r="E1263" s="5"/>
      <c r="F1263" s="5"/>
      <c r="G1263" s="5"/>
      <c r="H1263" s="5"/>
      <c r="I1263" s="5"/>
      <c r="J1263" s="5"/>
      <c r="K1263" s="5"/>
      <c r="L1263" s="5"/>
      <c r="M1263" s="5"/>
      <c r="N1263" s="5"/>
      <c r="O1263" s="5"/>
      <c r="P1263" s="5"/>
      <c r="Q1263" s="5"/>
      <c r="R1263" s="5"/>
      <c r="S1263" s="5"/>
      <c r="T1263" s="5"/>
      <c r="U1263" s="5"/>
      <c r="V1263" s="5"/>
      <c r="W1263" s="5"/>
      <c r="X1263" s="5"/>
      <c r="Y1263" s="5"/>
      <c r="Z1263" s="5"/>
      <c r="AA1263" s="5"/>
      <c r="AB1263" s="5"/>
      <c r="AC1263" s="5"/>
      <c r="AD1263" s="5"/>
      <c r="AE1263" s="5"/>
      <c r="AF1263" s="5"/>
      <c r="AG1263" s="5"/>
      <c r="AH1263" s="5"/>
      <c r="AI1263" s="5"/>
      <c r="AJ1263" s="5"/>
      <c r="AK1263" s="5"/>
      <c r="AL1263" s="5"/>
      <c r="AM1263" s="5"/>
      <c r="AN1263" s="5"/>
      <c r="AO1263" s="5"/>
      <c r="AP1263" s="5"/>
      <c r="AQ1263" s="5"/>
      <c r="AR1263" s="5"/>
      <c r="AS1263" s="5"/>
      <c r="AT1263" s="5"/>
      <c r="AU1263" s="5"/>
      <c r="AV1263" s="5">
        <v>7</v>
      </c>
      <c r="AW1263" s="5">
        <v>7</v>
      </c>
      <c r="AX1263" s="5">
        <v>8</v>
      </c>
      <c r="AY1263" s="5">
        <v>8</v>
      </c>
      <c r="AZ1263" s="5">
        <v>8</v>
      </c>
      <c r="BA1263" s="5">
        <v>8</v>
      </c>
      <c r="BB1263" s="5">
        <v>8</v>
      </c>
      <c r="BC1263" s="5">
        <v>8</v>
      </c>
      <c r="BD1263" s="5">
        <v>8</v>
      </c>
      <c r="BE1263" s="5">
        <v>8</v>
      </c>
      <c r="BF1263" s="5">
        <v>8</v>
      </c>
      <c r="BG1263" s="5">
        <v>8</v>
      </c>
      <c r="BH1263" s="5">
        <v>8</v>
      </c>
      <c r="BI1263" s="5">
        <v>7</v>
      </c>
      <c r="BJ1263" s="5">
        <v>7</v>
      </c>
      <c r="BK1263" s="5">
        <v>7</v>
      </c>
      <c r="BL1263" s="12">
        <v>7</v>
      </c>
    </row>
    <row r="1264" spans="1:64" x14ac:dyDescent="0.3">
      <c r="A1264" s="22" t="s">
        <v>118</v>
      </c>
      <c r="B1264" s="5" t="s">
        <v>119</v>
      </c>
      <c r="C1264" s="6" t="s">
        <v>2637</v>
      </c>
      <c r="D1264" s="5" t="s">
        <v>2638</v>
      </c>
      <c r="E1264" s="5"/>
      <c r="F1264" s="5"/>
      <c r="G1264" s="5"/>
      <c r="H1264" s="5"/>
      <c r="I1264" s="5"/>
      <c r="J1264" s="5"/>
      <c r="K1264" s="5"/>
      <c r="L1264" s="5"/>
      <c r="M1264" s="5"/>
      <c r="N1264" s="5"/>
      <c r="O1264" s="5"/>
      <c r="P1264" s="5"/>
      <c r="Q1264" s="5"/>
      <c r="R1264" s="5"/>
      <c r="S1264" s="5"/>
      <c r="T1264" s="5"/>
      <c r="U1264" s="5"/>
      <c r="V1264" s="5"/>
      <c r="W1264" s="5"/>
      <c r="X1264" s="5"/>
      <c r="Y1264" s="5"/>
      <c r="Z1264" s="5"/>
      <c r="AA1264" s="5"/>
      <c r="AB1264" s="5"/>
      <c r="AC1264" s="5"/>
      <c r="AD1264" s="5"/>
      <c r="AE1264" s="5"/>
      <c r="AF1264" s="5"/>
      <c r="AG1264" s="5"/>
      <c r="AH1264" s="5"/>
      <c r="AI1264" s="5"/>
      <c r="AJ1264" s="5"/>
      <c r="AK1264" s="5"/>
      <c r="AL1264" s="5"/>
      <c r="AM1264" s="5"/>
      <c r="AN1264" s="5"/>
      <c r="AO1264" s="5"/>
      <c r="AP1264" s="5"/>
      <c r="AQ1264" s="5"/>
      <c r="AR1264" s="5"/>
      <c r="AS1264" s="5"/>
      <c r="AT1264" s="5"/>
      <c r="AU1264" s="5"/>
      <c r="AV1264" s="5">
        <v>7</v>
      </c>
      <c r="AW1264" s="5">
        <v>7</v>
      </c>
      <c r="AX1264" s="5">
        <v>8</v>
      </c>
      <c r="AY1264" s="5">
        <v>8</v>
      </c>
      <c r="AZ1264" s="5">
        <v>8</v>
      </c>
      <c r="BA1264" s="5">
        <v>8</v>
      </c>
      <c r="BB1264" s="5">
        <v>8</v>
      </c>
      <c r="BC1264" s="5">
        <v>8</v>
      </c>
      <c r="BD1264" s="5">
        <v>8</v>
      </c>
      <c r="BE1264" s="5">
        <v>8</v>
      </c>
      <c r="BF1264" s="5">
        <v>8</v>
      </c>
      <c r="BG1264" s="5">
        <v>8</v>
      </c>
      <c r="BH1264" s="5">
        <v>8</v>
      </c>
      <c r="BI1264" s="5">
        <v>7</v>
      </c>
      <c r="BJ1264" s="5">
        <v>7</v>
      </c>
      <c r="BK1264" s="5">
        <v>7</v>
      </c>
      <c r="BL1264" s="12">
        <v>7</v>
      </c>
    </row>
    <row r="1265" spans="1:64" x14ac:dyDescent="0.3">
      <c r="A1265" s="22" t="s">
        <v>118</v>
      </c>
      <c r="B1265" s="5" t="s">
        <v>119</v>
      </c>
      <c r="C1265" s="6" t="s">
        <v>2639</v>
      </c>
      <c r="D1265" s="5" t="s">
        <v>2640</v>
      </c>
      <c r="E1265" s="5"/>
      <c r="F1265" s="5"/>
      <c r="G1265" s="5"/>
      <c r="H1265" s="5"/>
      <c r="I1265" s="5"/>
      <c r="J1265" s="5"/>
      <c r="K1265" s="5"/>
      <c r="L1265" s="5"/>
      <c r="M1265" s="5"/>
      <c r="N1265" s="5"/>
      <c r="O1265" s="5"/>
      <c r="P1265" s="5"/>
      <c r="Q1265" s="5"/>
      <c r="R1265" s="5"/>
      <c r="S1265" s="5"/>
      <c r="T1265" s="5"/>
      <c r="U1265" s="5"/>
      <c r="V1265" s="5"/>
      <c r="W1265" s="5"/>
      <c r="X1265" s="5"/>
      <c r="Y1265" s="5"/>
      <c r="Z1265" s="5"/>
      <c r="AA1265" s="5"/>
      <c r="AB1265" s="5"/>
      <c r="AC1265" s="5"/>
      <c r="AD1265" s="5"/>
      <c r="AE1265" s="5"/>
      <c r="AF1265" s="5"/>
      <c r="AG1265" s="5"/>
      <c r="AH1265" s="5"/>
      <c r="AI1265" s="5"/>
      <c r="AJ1265" s="5"/>
      <c r="AK1265" s="5"/>
      <c r="AL1265" s="5"/>
      <c r="AM1265" s="5"/>
      <c r="AN1265" s="5"/>
      <c r="AO1265" s="5"/>
      <c r="AP1265" s="5"/>
      <c r="AQ1265" s="5"/>
      <c r="AR1265" s="5"/>
      <c r="AS1265" s="5"/>
      <c r="AT1265" s="5"/>
      <c r="AU1265" s="5"/>
      <c r="AV1265" s="5"/>
      <c r="AW1265" s="5"/>
      <c r="AX1265" s="5">
        <v>44.4444444444444</v>
      </c>
      <c r="AY1265" s="5">
        <v>51.1111111111111</v>
      </c>
      <c r="AZ1265" s="5">
        <v>48.8888888888889</v>
      </c>
      <c r="BA1265" s="5">
        <v>58.8888888888889</v>
      </c>
      <c r="BB1265" s="5">
        <v>56.6666666666667</v>
      </c>
      <c r="BC1265" s="5">
        <v>42.2222222222222</v>
      </c>
      <c r="BD1265" s="5">
        <v>53.3333333333333</v>
      </c>
      <c r="BE1265" s="5">
        <v>47.7777777777778</v>
      </c>
      <c r="BF1265" s="5">
        <v>43.3333333333333</v>
      </c>
      <c r="BG1265" s="5">
        <v>43.3333333333333</v>
      </c>
      <c r="BH1265" s="5">
        <v>45.555566666666699</v>
      </c>
      <c r="BI1265" s="5">
        <v>50</v>
      </c>
      <c r="BJ1265" s="5">
        <v>52.222200000000001</v>
      </c>
      <c r="BK1265" s="5">
        <v>45.555533333333301</v>
      </c>
      <c r="BL1265" s="12">
        <v>48.888866666666701</v>
      </c>
    </row>
    <row r="1266" spans="1:64" x14ac:dyDescent="0.3">
      <c r="A1266" s="22" t="s">
        <v>118</v>
      </c>
      <c r="B1266" s="5" t="s">
        <v>119</v>
      </c>
      <c r="C1266" s="6" t="s">
        <v>2641</v>
      </c>
      <c r="D1266" s="5" t="s">
        <v>2642</v>
      </c>
      <c r="E1266" s="5"/>
      <c r="F1266" s="5"/>
      <c r="G1266" s="5"/>
      <c r="H1266" s="5"/>
      <c r="I1266" s="5"/>
      <c r="J1266" s="5"/>
      <c r="K1266" s="5"/>
      <c r="L1266" s="5"/>
      <c r="M1266" s="5"/>
      <c r="N1266" s="5"/>
      <c r="O1266" s="5"/>
      <c r="P1266" s="5"/>
      <c r="Q1266" s="5"/>
      <c r="R1266" s="5"/>
      <c r="S1266" s="5"/>
      <c r="T1266" s="5"/>
      <c r="U1266" s="5"/>
      <c r="V1266" s="5"/>
      <c r="W1266" s="5"/>
      <c r="X1266" s="5"/>
      <c r="Y1266" s="5"/>
      <c r="Z1266" s="5"/>
      <c r="AA1266" s="5"/>
      <c r="AB1266" s="5"/>
      <c r="AC1266" s="5"/>
      <c r="AD1266" s="5"/>
      <c r="AE1266" s="5"/>
      <c r="AF1266" s="5"/>
      <c r="AG1266" s="5"/>
      <c r="AH1266" s="5"/>
      <c r="AI1266" s="5"/>
      <c r="AJ1266" s="5"/>
      <c r="AK1266" s="5"/>
      <c r="AL1266" s="5"/>
      <c r="AM1266" s="5"/>
      <c r="AN1266" s="5"/>
      <c r="AO1266" s="5"/>
      <c r="AP1266" s="5"/>
      <c r="AQ1266" s="5"/>
      <c r="AR1266" s="5"/>
      <c r="AS1266" s="5"/>
      <c r="AT1266" s="5"/>
      <c r="AU1266" s="5"/>
      <c r="AV1266" s="5"/>
      <c r="AW1266" s="5"/>
      <c r="AX1266" s="5"/>
      <c r="AY1266" s="5"/>
      <c r="AZ1266" s="5"/>
      <c r="BA1266" s="5"/>
      <c r="BB1266" s="5"/>
      <c r="BC1266" s="5"/>
      <c r="BD1266" s="5"/>
      <c r="BE1266" s="5"/>
      <c r="BF1266" s="5"/>
      <c r="BG1266" s="5"/>
      <c r="BH1266" s="5"/>
      <c r="BI1266" s="5"/>
      <c r="BJ1266" s="5"/>
      <c r="BK1266" s="5"/>
      <c r="BL1266" s="12"/>
    </row>
    <row r="1267" spans="1:64" x14ac:dyDescent="0.3">
      <c r="A1267" s="22" t="s">
        <v>118</v>
      </c>
      <c r="B1267" s="5" t="s">
        <v>119</v>
      </c>
      <c r="C1267" s="6" t="s">
        <v>2643</v>
      </c>
      <c r="D1267" s="5" t="s">
        <v>2644</v>
      </c>
      <c r="E1267" s="5"/>
      <c r="F1267" s="5"/>
      <c r="G1267" s="5"/>
      <c r="H1267" s="5"/>
      <c r="I1267" s="5"/>
      <c r="J1267" s="5"/>
      <c r="K1267" s="5"/>
      <c r="L1267" s="5"/>
      <c r="M1267" s="5"/>
      <c r="N1267" s="5"/>
      <c r="O1267" s="5"/>
      <c r="P1267" s="5"/>
      <c r="Q1267" s="5"/>
      <c r="R1267" s="5"/>
      <c r="S1267" s="5"/>
      <c r="T1267" s="5"/>
      <c r="U1267" s="5"/>
      <c r="V1267" s="5"/>
      <c r="W1267" s="5"/>
      <c r="X1267" s="5"/>
      <c r="Y1267" s="5"/>
      <c r="Z1267" s="5"/>
      <c r="AA1267" s="5"/>
      <c r="AB1267" s="5"/>
      <c r="AC1267" s="5"/>
      <c r="AD1267" s="5"/>
      <c r="AE1267" s="5"/>
      <c r="AF1267" s="5"/>
      <c r="AG1267" s="5"/>
      <c r="AH1267" s="5"/>
      <c r="AI1267" s="5"/>
      <c r="AJ1267" s="5"/>
      <c r="AK1267" s="5"/>
      <c r="AL1267" s="5"/>
      <c r="AM1267" s="5"/>
      <c r="AN1267" s="5"/>
      <c r="AO1267" s="5"/>
      <c r="AP1267" s="5"/>
      <c r="AQ1267" s="5"/>
      <c r="AR1267" s="5"/>
      <c r="AS1267" s="5"/>
      <c r="AT1267" s="5"/>
      <c r="AU1267" s="5"/>
      <c r="AV1267" s="5"/>
      <c r="AW1267" s="5"/>
      <c r="AX1267" s="5"/>
      <c r="AY1267" s="5"/>
      <c r="AZ1267" s="5"/>
      <c r="BA1267" s="5"/>
      <c r="BB1267" s="5"/>
      <c r="BC1267" s="5"/>
      <c r="BD1267" s="5"/>
      <c r="BE1267" s="5"/>
      <c r="BF1267" s="5"/>
      <c r="BG1267" s="5"/>
      <c r="BH1267" s="5"/>
      <c r="BI1267" s="5"/>
      <c r="BJ1267" s="5"/>
      <c r="BK1267" s="5"/>
      <c r="BL1267" s="12"/>
    </row>
    <row r="1268" spans="1:64" x14ac:dyDescent="0.3">
      <c r="A1268" s="22" t="s">
        <v>118</v>
      </c>
      <c r="B1268" s="5" t="s">
        <v>119</v>
      </c>
      <c r="C1268" s="6" t="s">
        <v>2645</v>
      </c>
      <c r="D1268" s="5" t="s">
        <v>2646</v>
      </c>
      <c r="E1268" s="5"/>
      <c r="F1268" s="5"/>
      <c r="G1268" s="5"/>
      <c r="H1268" s="5"/>
      <c r="I1268" s="5"/>
      <c r="J1268" s="5"/>
      <c r="K1268" s="5"/>
      <c r="L1268" s="5"/>
      <c r="M1268" s="5"/>
      <c r="N1268" s="5"/>
      <c r="O1268" s="5"/>
      <c r="P1268" s="5"/>
      <c r="Q1268" s="5"/>
      <c r="R1268" s="5"/>
      <c r="S1268" s="5"/>
      <c r="T1268" s="5"/>
      <c r="U1268" s="5"/>
      <c r="V1268" s="5"/>
      <c r="W1268" s="5"/>
      <c r="X1268" s="5"/>
      <c r="Y1268" s="5"/>
      <c r="Z1268" s="5"/>
      <c r="AA1268" s="5"/>
      <c r="AB1268" s="5"/>
      <c r="AC1268" s="5"/>
      <c r="AD1268" s="5"/>
      <c r="AE1268" s="5"/>
      <c r="AF1268" s="5"/>
      <c r="AG1268" s="5"/>
      <c r="AH1268" s="5"/>
      <c r="AI1268" s="5"/>
      <c r="AJ1268" s="5"/>
      <c r="AK1268" s="5"/>
      <c r="AL1268" s="5"/>
      <c r="AM1268" s="5"/>
      <c r="AN1268" s="5"/>
      <c r="AO1268" s="5"/>
      <c r="AP1268" s="5"/>
      <c r="AQ1268" s="5"/>
      <c r="AR1268" s="5"/>
      <c r="AS1268" s="5"/>
      <c r="AT1268" s="5"/>
      <c r="AU1268" s="5"/>
      <c r="AV1268" s="5"/>
      <c r="AW1268" s="5"/>
      <c r="AX1268" s="5"/>
      <c r="AY1268" s="5"/>
      <c r="AZ1268" s="5"/>
      <c r="BA1268" s="5"/>
      <c r="BB1268" s="5"/>
      <c r="BC1268" s="5"/>
      <c r="BD1268" s="5"/>
      <c r="BE1268" s="5"/>
      <c r="BF1268" s="5"/>
      <c r="BG1268" s="5"/>
      <c r="BH1268" s="5"/>
      <c r="BI1268" s="5"/>
      <c r="BJ1268" s="5"/>
      <c r="BK1268" s="5"/>
      <c r="BL1268" s="12"/>
    </row>
    <row r="1269" spans="1:64" x14ac:dyDescent="0.3">
      <c r="A1269" s="22" t="s">
        <v>118</v>
      </c>
      <c r="B1269" s="5" t="s">
        <v>119</v>
      </c>
      <c r="C1269" s="6" t="s">
        <v>2647</v>
      </c>
      <c r="D1269" s="5" t="s">
        <v>2648</v>
      </c>
      <c r="E1269" s="5"/>
      <c r="F1269" s="5"/>
      <c r="G1269" s="5"/>
      <c r="H1269" s="5"/>
      <c r="I1269" s="5"/>
      <c r="J1269" s="5"/>
      <c r="K1269" s="5"/>
      <c r="L1269" s="5"/>
      <c r="M1269" s="5"/>
      <c r="N1269" s="5"/>
      <c r="O1269" s="5"/>
      <c r="P1269" s="5"/>
      <c r="Q1269" s="5"/>
      <c r="R1269" s="5"/>
      <c r="S1269" s="5"/>
      <c r="T1269" s="5"/>
      <c r="U1269" s="5"/>
      <c r="V1269" s="5"/>
      <c r="W1269" s="5"/>
      <c r="X1269" s="5"/>
      <c r="Y1269" s="5"/>
      <c r="Z1269" s="5"/>
      <c r="AA1269" s="5"/>
      <c r="AB1269" s="5"/>
      <c r="AC1269" s="5"/>
      <c r="AD1269" s="5"/>
      <c r="AE1269" s="5"/>
      <c r="AF1269" s="5"/>
      <c r="AG1269" s="5"/>
      <c r="AH1269" s="5"/>
      <c r="AI1269" s="5"/>
      <c r="AJ1269" s="5"/>
      <c r="AK1269" s="5"/>
      <c r="AL1269" s="5"/>
      <c r="AM1269" s="5"/>
      <c r="AN1269" s="5"/>
      <c r="AO1269" s="5"/>
      <c r="AP1269" s="5"/>
      <c r="AQ1269" s="5"/>
      <c r="AR1269" s="5"/>
      <c r="AS1269" s="5"/>
      <c r="AT1269" s="5"/>
      <c r="AU1269" s="5"/>
      <c r="AV1269" s="5"/>
      <c r="AW1269" s="5"/>
      <c r="AX1269" s="5"/>
      <c r="AY1269" s="5"/>
      <c r="AZ1269" s="5"/>
      <c r="BA1269" s="5"/>
      <c r="BB1269" s="5"/>
      <c r="BC1269" s="5"/>
      <c r="BD1269" s="5"/>
      <c r="BE1269" s="5"/>
      <c r="BF1269" s="5">
        <v>10</v>
      </c>
      <c r="BG1269" s="5">
        <v>10</v>
      </c>
      <c r="BH1269" s="5">
        <v>10</v>
      </c>
      <c r="BI1269" s="5">
        <v>11</v>
      </c>
      <c r="BJ1269" s="5">
        <v>11</v>
      </c>
      <c r="BK1269" s="5">
        <v>11</v>
      </c>
      <c r="BL1269" s="12">
        <v>11</v>
      </c>
    </row>
    <row r="1270" spans="1:64" x14ac:dyDescent="0.3">
      <c r="A1270" s="22" t="s">
        <v>118</v>
      </c>
      <c r="B1270" s="5" t="s">
        <v>119</v>
      </c>
      <c r="C1270" s="6" t="s">
        <v>2649</v>
      </c>
      <c r="D1270" s="5" t="s">
        <v>2650</v>
      </c>
      <c r="E1270" s="5"/>
      <c r="F1270" s="5"/>
      <c r="G1270" s="5"/>
      <c r="H1270" s="5"/>
      <c r="I1270" s="5"/>
      <c r="J1270" s="5"/>
      <c r="K1270" s="5"/>
      <c r="L1270" s="5"/>
      <c r="M1270" s="5"/>
      <c r="N1270" s="5"/>
      <c r="O1270" s="5"/>
      <c r="P1270" s="5"/>
      <c r="Q1270" s="5"/>
      <c r="R1270" s="5"/>
      <c r="S1270" s="5"/>
      <c r="T1270" s="5"/>
      <c r="U1270" s="5"/>
      <c r="V1270" s="5"/>
      <c r="W1270" s="5"/>
      <c r="X1270" s="5"/>
      <c r="Y1270" s="5"/>
      <c r="Z1270" s="5"/>
      <c r="AA1270" s="5"/>
      <c r="AB1270" s="5"/>
      <c r="AC1270" s="5"/>
      <c r="AD1270" s="5"/>
      <c r="AE1270" s="5"/>
      <c r="AF1270" s="5"/>
      <c r="AG1270" s="5"/>
      <c r="AH1270" s="5"/>
      <c r="AI1270" s="5">
        <v>5.8566658104289804</v>
      </c>
      <c r="AJ1270" s="5"/>
      <c r="AK1270" s="5"/>
      <c r="AL1270" s="5"/>
      <c r="AM1270" s="5"/>
      <c r="AN1270" s="5"/>
      <c r="AO1270" s="5"/>
      <c r="AP1270" s="5"/>
      <c r="AQ1270" s="5"/>
      <c r="AR1270" s="5"/>
      <c r="AS1270" s="5"/>
      <c r="AT1270" s="5"/>
      <c r="AU1270" s="5"/>
      <c r="AV1270" s="5"/>
      <c r="AW1270" s="5"/>
      <c r="AX1270" s="5"/>
      <c r="AY1270" s="5"/>
      <c r="AZ1270" s="5"/>
      <c r="BA1270" s="5"/>
      <c r="BB1270" s="5">
        <v>11.9635322483424</v>
      </c>
      <c r="BC1270" s="5">
        <v>12.7103892407786</v>
      </c>
      <c r="BD1270" s="5">
        <v>14.373635100258101</v>
      </c>
      <c r="BE1270" s="5">
        <v>13.9692880291354</v>
      </c>
      <c r="BF1270" s="5">
        <v>12.398606865887899</v>
      </c>
      <c r="BG1270" s="5">
        <v>13.1800359331826</v>
      </c>
      <c r="BH1270" s="5">
        <v>15.6976296423852</v>
      </c>
      <c r="BI1270" s="5">
        <v>21.968237069275599</v>
      </c>
      <c r="BJ1270" s="5">
        <v>19.789375640835001</v>
      </c>
      <c r="BK1270" s="5">
        <v>14.193618199286099</v>
      </c>
      <c r="BL1270" s="12"/>
    </row>
    <row r="1271" spans="1:64" x14ac:dyDescent="0.3">
      <c r="A1271" s="22" t="s">
        <v>118</v>
      </c>
      <c r="B1271" s="5" t="s">
        <v>119</v>
      </c>
      <c r="C1271" s="6" t="s">
        <v>2651</v>
      </c>
      <c r="D1271" s="5" t="s">
        <v>2652</v>
      </c>
      <c r="E1271" s="5"/>
      <c r="F1271" s="5"/>
      <c r="G1271" s="5"/>
      <c r="H1271" s="5"/>
      <c r="I1271" s="5"/>
      <c r="J1271" s="5"/>
      <c r="K1271" s="5"/>
      <c r="L1271" s="5"/>
      <c r="M1271" s="5"/>
      <c r="N1271" s="5"/>
      <c r="O1271" s="5"/>
      <c r="P1271" s="5"/>
      <c r="Q1271" s="5"/>
      <c r="R1271" s="5"/>
      <c r="S1271" s="5"/>
      <c r="T1271" s="5"/>
      <c r="U1271" s="5"/>
      <c r="V1271" s="5"/>
      <c r="W1271" s="5"/>
      <c r="X1271" s="5"/>
      <c r="Y1271" s="5"/>
      <c r="Z1271" s="5"/>
      <c r="AA1271" s="5"/>
      <c r="AB1271" s="5"/>
      <c r="AC1271" s="5"/>
      <c r="AD1271" s="5"/>
      <c r="AE1271" s="5"/>
      <c r="AF1271" s="5"/>
      <c r="AG1271" s="5"/>
      <c r="AH1271" s="5"/>
      <c r="AI1271" s="5">
        <v>228000000</v>
      </c>
      <c r="AJ1271" s="5"/>
      <c r="AK1271" s="5"/>
      <c r="AL1271" s="5"/>
      <c r="AM1271" s="5"/>
      <c r="AN1271" s="5"/>
      <c r="AO1271" s="5"/>
      <c r="AP1271" s="5"/>
      <c r="AQ1271" s="5"/>
      <c r="AR1271" s="5"/>
      <c r="AS1271" s="5"/>
      <c r="AT1271" s="5"/>
      <c r="AU1271" s="5"/>
      <c r="AV1271" s="5"/>
      <c r="AW1271" s="5"/>
      <c r="AX1271" s="5"/>
      <c r="AY1271" s="5"/>
      <c r="AZ1271" s="5"/>
      <c r="BA1271" s="5"/>
      <c r="BB1271" s="5">
        <v>1587800000</v>
      </c>
      <c r="BC1271" s="5">
        <v>1920400000</v>
      </c>
      <c r="BD1271" s="5">
        <v>2244400000</v>
      </c>
      <c r="BE1271" s="5">
        <v>2200920000</v>
      </c>
      <c r="BF1271" s="5">
        <v>1945851000</v>
      </c>
      <c r="BG1271" s="5">
        <v>2275891200</v>
      </c>
      <c r="BH1271" s="5">
        <v>3006424000</v>
      </c>
      <c r="BI1271" s="5">
        <v>4755867144</v>
      </c>
      <c r="BJ1271" s="5">
        <v>5056700000</v>
      </c>
      <c r="BK1271" s="5">
        <v>3664694330</v>
      </c>
      <c r="BL1271" s="12"/>
    </row>
    <row r="1272" spans="1:64" x14ac:dyDescent="0.3">
      <c r="A1272" s="22" t="s">
        <v>118</v>
      </c>
      <c r="B1272" s="5" t="s">
        <v>119</v>
      </c>
      <c r="C1272" s="6" t="s">
        <v>2653</v>
      </c>
      <c r="D1272" s="5" t="s">
        <v>2654</v>
      </c>
      <c r="E1272" s="5"/>
      <c r="F1272" s="5"/>
      <c r="G1272" s="5"/>
      <c r="H1272" s="5"/>
      <c r="I1272" s="5"/>
      <c r="J1272" s="5"/>
      <c r="K1272" s="5"/>
      <c r="L1272" s="5"/>
      <c r="M1272" s="5"/>
      <c r="N1272" s="5"/>
      <c r="O1272" s="5"/>
      <c r="P1272" s="5"/>
      <c r="Q1272" s="5"/>
      <c r="R1272" s="5"/>
      <c r="S1272" s="5"/>
      <c r="T1272" s="5"/>
      <c r="U1272" s="5"/>
      <c r="V1272" s="5"/>
      <c r="W1272" s="5"/>
      <c r="X1272" s="5"/>
      <c r="Y1272" s="5"/>
      <c r="Z1272" s="5"/>
      <c r="AA1272" s="5"/>
      <c r="AB1272" s="5"/>
      <c r="AC1272" s="5"/>
      <c r="AD1272" s="5"/>
      <c r="AE1272" s="5"/>
      <c r="AF1272" s="5"/>
      <c r="AG1272" s="5"/>
      <c r="AH1272" s="5"/>
      <c r="AI1272" s="5"/>
      <c r="AJ1272" s="5"/>
      <c r="AK1272" s="5"/>
      <c r="AL1272" s="5"/>
      <c r="AM1272" s="5"/>
      <c r="AN1272" s="5"/>
      <c r="AO1272" s="5"/>
      <c r="AP1272" s="5"/>
      <c r="AQ1272" s="5"/>
      <c r="AR1272" s="5"/>
      <c r="AS1272" s="5">
        <v>7.3</v>
      </c>
      <c r="AT1272" s="5"/>
      <c r="AU1272" s="5"/>
      <c r="AV1272" s="5"/>
      <c r="AW1272" s="5"/>
      <c r="AX1272" s="5">
        <v>5.7</v>
      </c>
      <c r="AY1272" s="5"/>
      <c r="AZ1272" s="5"/>
      <c r="BA1272" s="5"/>
      <c r="BB1272" s="5"/>
      <c r="BC1272" s="5">
        <v>5.0999999999999996</v>
      </c>
      <c r="BD1272" s="5"/>
      <c r="BE1272" s="5"/>
      <c r="BF1272" s="5"/>
      <c r="BG1272" s="5"/>
      <c r="BH1272" s="5">
        <v>4.5</v>
      </c>
      <c r="BI1272" s="5">
        <v>4.5</v>
      </c>
      <c r="BJ1272" s="5"/>
      <c r="BK1272" s="5"/>
      <c r="BL1272" s="12"/>
    </row>
    <row r="1273" spans="1:64" x14ac:dyDescent="0.3">
      <c r="A1273" s="22" t="s">
        <v>118</v>
      </c>
      <c r="B1273" s="5" t="s">
        <v>119</v>
      </c>
      <c r="C1273" s="6" t="s">
        <v>2655</v>
      </c>
      <c r="D1273" s="5" t="s">
        <v>2656</v>
      </c>
      <c r="E1273" s="5"/>
      <c r="F1273" s="5"/>
      <c r="G1273" s="5"/>
      <c r="H1273" s="5"/>
      <c r="I1273" s="5"/>
      <c r="J1273" s="5"/>
      <c r="K1273" s="5"/>
      <c r="L1273" s="5"/>
      <c r="M1273" s="5"/>
      <c r="N1273" s="5"/>
      <c r="O1273" s="5"/>
      <c r="P1273" s="5"/>
      <c r="Q1273" s="5"/>
      <c r="R1273" s="5"/>
      <c r="S1273" s="5"/>
      <c r="T1273" s="5"/>
      <c r="U1273" s="5"/>
      <c r="V1273" s="5"/>
      <c r="W1273" s="5"/>
      <c r="X1273" s="5"/>
      <c r="Y1273" s="5"/>
      <c r="Z1273" s="5"/>
      <c r="AA1273" s="5"/>
      <c r="AB1273" s="5"/>
      <c r="AC1273" s="5"/>
      <c r="AD1273" s="5"/>
      <c r="AE1273" s="5"/>
      <c r="AF1273" s="5"/>
      <c r="AG1273" s="5"/>
      <c r="AH1273" s="5"/>
      <c r="AI1273" s="5"/>
      <c r="AJ1273" s="5"/>
      <c r="AK1273" s="5"/>
      <c r="AL1273" s="5"/>
      <c r="AM1273" s="5"/>
      <c r="AN1273" s="5"/>
      <c r="AO1273" s="5"/>
      <c r="AP1273" s="5"/>
      <c r="AQ1273" s="5"/>
      <c r="AR1273" s="5"/>
      <c r="AS1273" s="5">
        <v>4.3</v>
      </c>
      <c r="AT1273" s="5"/>
      <c r="AU1273" s="5"/>
      <c r="AV1273" s="5"/>
      <c r="AW1273" s="5"/>
      <c r="AX1273" s="5">
        <v>3</v>
      </c>
      <c r="AY1273" s="5"/>
      <c r="AZ1273" s="5"/>
      <c r="BA1273" s="5"/>
      <c r="BB1273" s="5"/>
      <c r="BC1273" s="5">
        <v>2.6</v>
      </c>
      <c r="BD1273" s="5"/>
      <c r="BE1273" s="5"/>
      <c r="BF1273" s="5"/>
      <c r="BG1273" s="5"/>
      <c r="BH1273" s="5">
        <v>2.2999999999999998</v>
      </c>
      <c r="BI1273" s="5">
        <v>2.2000000000000002</v>
      </c>
      <c r="BJ1273" s="5"/>
      <c r="BK1273" s="5"/>
      <c r="BL1273" s="12"/>
    </row>
    <row r="1274" spans="1:64" x14ac:dyDescent="0.3">
      <c r="A1274" s="22" t="s">
        <v>118</v>
      </c>
      <c r="B1274" s="5" t="s">
        <v>119</v>
      </c>
      <c r="C1274" s="6" t="s">
        <v>2657</v>
      </c>
      <c r="D1274" s="5" t="s">
        <v>2658</v>
      </c>
      <c r="E1274" s="5"/>
      <c r="F1274" s="5"/>
      <c r="G1274" s="5"/>
      <c r="H1274" s="5"/>
      <c r="I1274" s="5"/>
      <c r="J1274" s="5"/>
      <c r="K1274" s="5"/>
      <c r="L1274" s="5"/>
      <c r="M1274" s="5"/>
      <c r="N1274" s="5"/>
      <c r="O1274" s="5"/>
      <c r="P1274" s="5"/>
      <c r="Q1274" s="5"/>
      <c r="R1274" s="5"/>
      <c r="S1274" s="5"/>
      <c r="T1274" s="5"/>
      <c r="U1274" s="5"/>
      <c r="V1274" s="5"/>
      <c r="W1274" s="5"/>
      <c r="X1274" s="5"/>
      <c r="Y1274" s="5"/>
      <c r="Z1274" s="5"/>
      <c r="AA1274" s="5"/>
      <c r="AB1274" s="5"/>
      <c r="AC1274" s="5"/>
      <c r="AD1274" s="5"/>
      <c r="AE1274" s="5"/>
      <c r="AF1274" s="5"/>
      <c r="AG1274" s="5"/>
      <c r="AH1274" s="5"/>
      <c r="AI1274" s="5"/>
      <c r="AJ1274" s="5"/>
      <c r="AK1274" s="5"/>
      <c r="AL1274" s="5"/>
      <c r="AM1274" s="5"/>
      <c r="AN1274" s="5"/>
      <c r="AO1274" s="5"/>
      <c r="AP1274" s="5"/>
      <c r="AQ1274" s="5"/>
      <c r="AR1274" s="5"/>
      <c r="AS1274" s="5">
        <v>10.199999999999999</v>
      </c>
      <c r="AT1274" s="5"/>
      <c r="AU1274" s="5"/>
      <c r="AV1274" s="5"/>
      <c r="AW1274" s="5"/>
      <c r="AX1274" s="5">
        <v>8.3000000000000007</v>
      </c>
      <c r="AY1274" s="5"/>
      <c r="AZ1274" s="5"/>
      <c r="BA1274" s="5"/>
      <c r="BB1274" s="5"/>
      <c r="BC1274" s="5">
        <v>7.5</v>
      </c>
      <c r="BD1274" s="5"/>
      <c r="BE1274" s="5"/>
      <c r="BF1274" s="5"/>
      <c r="BG1274" s="5"/>
      <c r="BH1274" s="5">
        <v>6.8</v>
      </c>
      <c r="BI1274" s="5">
        <v>6.6</v>
      </c>
      <c r="BJ1274" s="5"/>
      <c r="BK1274" s="5"/>
      <c r="BL1274" s="12"/>
    </row>
    <row r="1275" spans="1:64" x14ac:dyDescent="0.3">
      <c r="A1275" s="22" t="s">
        <v>118</v>
      </c>
      <c r="B1275" s="5" t="s">
        <v>119</v>
      </c>
      <c r="C1275" s="6" t="s">
        <v>2659</v>
      </c>
      <c r="D1275" s="5" t="s">
        <v>2660</v>
      </c>
      <c r="E1275" s="5"/>
      <c r="F1275" s="5">
        <v>12190</v>
      </c>
      <c r="G1275" s="5">
        <v>12190</v>
      </c>
      <c r="H1275" s="5">
        <v>12190</v>
      </c>
      <c r="I1275" s="5">
        <v>12190</v>
      </c>
      <c r="J1275" s="5">
        <v>12190</v>
      </c>
      <c r="K1275" s="5">
        <v>12190</v>
      </c>
      <c r="L1275" s="5">
        <v>12190</v>
      </c>
      <c r="M1275" s="5">
        <v>12190</v>
      </c>
      <c r="N1275" s="5">
        <v>12190</v>
      </c>
      <c r="O1275" s="5">
        <v>12190</v>
      </c>
      <c r="P1275" s="5">
        <v>12190</v>
      </c>
      <c r="Q1275" s="5">
        <v>12190</v>
      </c>
      <c r="R1275" s="5">
        <v>12190</v>
      </c>
      <c r="S1275" s="5">
        <v>12190</v>
      </c>
      <c r="T1275" s="5">
        <v>12190</v>
      </c>
      <c r="U1275" s="5">
        <v>12190</v>
      </c>
      <c r="V1275" s="5">
        <v>12190</v>
      </c>
      <c r="W1275" s="5">
        <v>12190</v>
      </c>
      <c r="X1275" s="5">
        <v>12190</v>
      </c>
      <c r="Y1275" s="5">
        <v>12190</v>
      </c>
      <c r="Z1275" s="5">
        <v>12190</v>
      </c>
      <c r="AA1275" s="5">
        <v>12190</v>
      </c>
      <c r="AB1275" s="5">
        <v>12190</v>
      </c>
      <c r="AC1275" s="5">
        <v>12190</v>
      </c>
      <c r="AD1275" s="5">
        <v>12190</v>
      </c>
      <c r="AE1275" s="5">
        <v>12190</v>
      </c>
      <c r="AF1275" s="5">
        <v>12190</v>
      </c>
      <c r="AG1275" s="5">
        <v>12190</v>
      </c>
      <c r="AH1275" s="5">
        <v>12190</v>
      </c>
      <c r="AI1275" s="5">
        <v>12190</v>
      </c>
      <c r="AJ1275" s="5">
        <v>12190</v>
      </c>
      <c r="AK1275" s="5">
        <v>12190</v>
      </c>
      <c r="AL1275" s="5">
        <v>12190</v>
      </c>
      <c r="AM1275" s="5">
        <v>12190</v>
      </c>
      <c r="AN1275" s="5">
        <v>12190</v>
      </c>
      <c r="AO1275" s="5">
        <v>12190</v>
      </c>
      <c r="AP1275" s="5">
        <v>12190</v>
      </c>
      <c r="AQ1275" s="5">
        <v>12190</v>
      </c>
      <c r="AR1275" s="5">
        <v>12190</v>
      </c>
      <c r="AS1275" s="5">
        <v>12190</v>
      </c>
      <c r="AT1275" s="5">
        <v>12190</v>
      </c>
      <c r="AU1275" s="5">
        <v>12190</v>
      </c>
      <c r="AV1275" s="5">
        <v>12190</v>
      </c>
      <c r="AW1275" s="5">
        <v>12190</v>
      </c>
      <c r="AX1275" s="5">
        <v>12190</v>
      </c>
      <c r="AY1275" s="5">
        <v>12190</v>
      </c>
      <c r="AZ1275" s="5">
        <v>12190</v>
      </c>
      <c r="BA1275" s="5">
        <v>12190</v>
      </c>
      <c r="BB1275" s="5">
        <v>12190</v>
      </c>
      <c r="BC1275" s="5">
        <v>12190</v>
      </c>
      <c r="BD1275" s="5">
        <v>12190</v>
      </c>
      <c r="BE1275" s="5">
        <v>12190</v>
      </c>
      <c r="BF1275" s="5">
        <v>12190</v>
      </c>
      <c r="BG1275" s="5">
        <v>12190</v>
      </c>
      <c r="BH1275" s="5">
        <v>12190</v>
      </c>
      <c r="BI1275" s="5">
        <v>12190</v>
      </c>
      <c r="BJ1275" s="5">
        <v>12190</v>
      </c>
      <c r="BK1275" s="5">
        <v>12190</v>
      </c>
      <c r="BL1275" s="12"/>
    </row>
    <row r="1276" spans="1:64" ht="27.6" x14ac:dyDescent="0.3">
      <c r="A1276" s="22" t="s">
        <v>118</v>
      </c>
      <c r="B1276" s="5" t="s">
        <v>119</v>
      </c>
      <c r="C1276" s="6" t="s">
        <v>2661</v>
      </c>
      <c r="D1276" s="5" t="s">
        <v>2662</v>
      </c>
      <c r="E1276" s="5"/>
      <c r="F1276" s="5"/>
      <c r="G1276" s="5"/>
      <c r="H1276" s="5"/>
      <c r="I1276" s="5"/>
      <c r="J1276" s="5"/>
      <c r="K1276" s="5"/>
      <c r="L1276" s="5"/>
      <c r="M1276" s="5"/>
      <c r="N1276" s="5"/>
      <c r="O1276" s="5"/>
      <c r="P1276" s="5"/>
      <c r="Q1276" s="5"/>
      <c r="R1276" s="5"/>
      <c r="S1276" s="5"/>
      <c r="T1276" s="5"/>
      <c r="U1276" s="5"/>
      <c r="V1276" s="5"/>
      <c r="W1276" s="5"/>
      <c r="X1276" s="5"/>
      <c r="Y1276" s="5"/>
      <c r="Z1276" s="5"/>
      <c r="AA1276" s="5"/>
      <c r="AB1276" s="5"/>
      <c r="AC1276" s="5"/>
      <c r="AD1276" s="5"/>
      <c r="AE1276" s="5"/>
      <c r="AF1276" s="5"/>
      <c r="AG1276" s="5"/>
      <c r="AH1276" s="5"/>
      <c r="AI1276" s="5"/>
      <c r="AJ1276" s="5"/>
      <c r="AK1276" s="5"/>
      <c r="AL1276" s="5"/>
      <c r="AM1276" s="5"/>
      <c r="AN1276" s="5"/>
      <c r="AO1276" s="5"/>
      <c r="AP1276" s="5"/>
      <c r="AQ1276" s="5"/>
      <c r="AR1276" s="5"/>
      <c r="AS1276" s="5"/>
      <c r="AT1276" s="5"/>
      <c r="AU1276" s="5"/>
      <c r="AV1276" s="5"/>
      <c r="AW1276" s="5"/>
      <c r="AX1276" s="5"/>
      <c r="AY1276" s="5"/>
      <c r="AZ1276" s="5"/>
      <c r="BA1276" s="5"/>
      <c r="BB1276" s="5"/>
      <c r="BC1276" s="5"/>
      <c r="BD1276" s="5"/>
      <c r="BE1276" s="5"/>
      <c r="BF1276" s="5"/>
      <c r="BG1276" s="5"/>
      <c r="BH1276" s="5"/>
      <c r="BI1276" s="5"/>
      <c r="BJ1276" s="5"/>
      <c r="BK1276" s="5"/>
      <c r="BL1276" s="12"/>
    </row>
    <row r="1277" spans="1:64" ht="27.6" x14ac:dyDescent="0.3">
      <c r="A1277" s="22" t="s">
        <v>118</v>
      </c>
      <c r="B1277" s="5" t="s">
        <v>119</v>
      </c>
      <c r="C1277" s="6" t="s">
        <v>2663</v>
      </c>
      <c r="D1277" s="5" t="s">
        <v>2664</v>
      </c>
      <c r="E1277" s="5"/>
      <c r="F1277" s="5"/>
      <c r="G1277" s="5"/>
      <c r="H1277" s="5"/>
      <c r="I1277" s="5"/>
      <c r="J1277" s="5"/>
      <c r="K1277" s="5"/>
      <c r="L1277" s="5"/>
      <c r="M1277" s="5"/>
      <c r="N1277" s="5"/>
      <c r="O1277" s="5"/>
      <c r="P1277" s="5"/>
      <c r="Q1277" s="5"/>
      <c r="R1277" s="5"/>
      <c r="S1277" s="5"/>
      <c r="T1277" s="5"/>
      <c r="U1277" s="5"/>
      <c r="V1277" s="5"/>
      <c r="W1277" s="5"/>
      <c r="X1277" s="5"/>
      <c r="Y1277" s="5"/>
      <c r="Z1277" s="5"/>
      <c r="AA1277" s="5"/>
      <c r="AB1277" s="5"/>
      <c r="AC1277" s="5"/>
      <c r="AD1277" s="5"/>
      <c r="AE1277" s="5"/>
      <c r="AF1277" s="5"/>
      <c r="AG1277" s="5"/>
      <c r="AH1277" s="5"/>
      <c r="AI1277" s="5"/>
      <c r="AJ1277" s="5"/>
      <c r="AK1277" s="5"/>
      <c r="AL1277" s="5"/>
      <c r="AM1277" s="5"/>
      <c r="AN1277" s="5"/>
      <c r="AO1277" s="5"/>
      <c r="AP1277" s="5"/>
      <c r="AQ1277" s="5"/>
      <c r="AR1277" s="5"/>
      <c r="AS1277" s="5"/>
      <c r="AT1277" s="5"/>
      <c r="AU1277" s="5"/>
      <c r="AV1277" s="5"/>
      <c r="AW1277" s="5"/>
      <c r="AX1277" s="5"/>
      <c r="AY1277" s="5"/>
      <c r="AZ1277" s="5"/>
      <c r="BA1277" s="5"/>
      <c r="BB1277" s="5"/>
      <c r="BC1277" s="5"/>
      <c r="BD1277" s="5"/>
      <c r="BE1277" s="5"/>
      <c r="BF1277" s="5"/>
      <c r="BG1277" s="5"/>
      <c r="BH1277" s="5"/>
      <c r="BI1277" s="5"/>
      <c r="BJ1277" s="5"/>
      <c r="BK1277" s="5"/>
      <c r="BL1277" s="12"/>
    </row>
    <row r="1278" spans="1:64" x14ac:dyDescent="0.3">
      <c r="A1278" s="22" t="s">
        <v>118</v>
      </c>
      <c r="B1278" s="5" t="s">
        <v>119</v>
      </c>
      <c r="C1278" s="6" t="s">
        <v>2665</v>
      </c>
      <c r="D1278" s="5" t="s">
        <v>2666</v>
      </c>
      <c r="E1278" s="5">
        <v>42.821586600000003</v>
      </c>
      <c r="F1278" s="5">
        <v>43.5363878</v>
      </c>
      <c r="G1278" s="5">
        <v>44.251188999999997</v>
      </c>
      <c r="H1278" s="5">
        <v>45.173712199999997</v>
      </c>
      <c r="I1278" s="5">
        <v>46.096235399999998</v>
      </c>
      <c r="J1278" s="5">
        <v>47.018758599999998</v>
      </c>
      <c r="K1278" s="5">
        <v>47.941281799999999</v>
      </c>
      <c r="L1278" s="5">
        <v>48.863804999999999</v>
      </c>
      <c r="M1278" s="5">
        <v>49.661931799999998</v>
      </c>
      <c r="N1278" s="5">
        <v>50.460058600000004</v>
      </c>
      <c r="O1278" s="5">
        <v>51.258185400000002</v>
      </c>
      <c r="P1278" s="5">
        <v>52.056312200000001</v>
      </c>
      <c r="Q1278" s="5">
        <v>52.854438999999999</v>
      </c>
      <c r="R1278" s="5">
        <v>53.792987400000001</v>
      </c>
      <c r="S1278" s="5">
        <v>54.731535800000003</v>
      </c>
      <c r="T1278" s="5">
        <v>55.670084199999998</v>
      </c>
      <c r="U1278" s="5">
        <v>56.6086326</v>
      </c>
      <c r="V1278" s="5">
        <v>57.547181000000002</v>
      </c>
      <c r="W1278" s="5">
        <v>58.482775199999999</v>
      </c>
      <c r="X1278" s="5">
        <v>59.418369400000003</v>
      </c>
      <c r="Y1278" s="5">
        <v>60.3539636</v>
      </c>
      <c r="Z1278" s="5">
        <v>61.289557799999997</v>
      </c>
      <c r="AA1278" s="5">
        <v>62.225152000000001</v>
      </c>
      <c r="AB1278" s="5">
        <v>62.988874199999998</v>
      </c>
      <c r="AC1278" s="5">
        <v>63.752596400000002</v>
      </c>
      <c r="AD1278" s="5">
        <v>64.516318600000005</v>
      </c>
      <c r="AE1278" s="5">
        <v>65.280040799999995</v>
      </c>
      <c r="AF1278" s="5">
        <v>66.043762999999998</v>
      </c>
      <c r="AG1278" s="5">
        <v>66.627157199999999</v>
      </c>
      <c r="AH1278" s="5">
        <v>67.2105514</v>
      </c>
      <c r="AI1278" s="5">
        <v>67.793945600000001</v>
      </c>
      <c r="AJ1278" s="5">
        <v>68.377339800000001</v>
      </c>
      <c r="AK1278" s="5">
        <v>68.960734000000002</v>
      </c>
      <c r="AL1278" s="5">
        <v>69.572732799999997</v>
      </c>
      <c r="AM1278" s="5">
        <v>70.184731600000006</v>
      </c>
      <c r="AN1278" s="5">
        <v>70.796730400000001</v>
      </c>
      <c r="AO1278" s="5">
        <v>71.408729199999996</v>
      </c>
      <c r="AP1278" s="5">
        <v>72.020728000000005</v>
      </c>
      <c r="AQ1278" s="5">
        <v>72.569035999999997</v>
      </c>
      <c r="AR1278" s="5">
        <v>73.117344000000003</v>
      </c>
      <c r="AS1278" s="5">
        <v>73.665651999999994</v>
      </c>
      <c r="AT1278" s="5">
        <v>74.21396</v>
      </c>
      <c r="AU1278" s="5">
        <v>74.762268000000006</v>
      </c>
      <c r="AV1278" s="5">
        <v>75.250176199999999</v>
      </c>
      <c r="AW1278" s="5">
        <v>75.738084400000005</v>
      </c>
      <c r="AX1278" s="5">
        <v>76.225992599999998</v>
      </c>
      <c r="AY1278" s="5">
        <v>76.713900800000005</v>
      </c>
      <c r="AZ1278" s="5">
        <v>77.201808999999997</v>
      </c>
      <c r="BA1278" s="5">
        <v>77.595955799999999</v>
      </c>
      <c r="BB1278" s="5">
        <v>77.9901026</v>
      </c>
      <c r="BC1278" s="5">
        <v>78.384249400000002</v>
      </c>
      <c r="BD1278" s="5">
        <v>78.778396200000003</v>
      </c>
      <c r="BE1278" s="5">
        <v>79.172543000000005</v>
      </c>
      <c r="BF1278" s="5">
        <v>79.480706799999993</v>
      </c>
      <c r="BG1278" s="5">
        <v>79.788870599999996</v>
      </c>
      <c r="BH1278" s="5">
        <v>80.097034399999998</v>
      </c>
      <c r="BI1278" s="5">
        <v>80.405198200000001</v>
      </c>
      <c r="BJ1278" s="5">
        <v>80.713362000000004</v>
      </c>
      <c r="BK1278" s="5">
        <v>80.989200400000001</v>
      </c>
      <c r="BL1278" s="12"/>
    </row>
    <row r="1279" spans="1:64" x14ac:dyDescent="0.3">
      <c r="A1279" s="22" t="s">
        <v>118</v>
      </c>
      <c r="B1279" s="5" t="s">
        <v>119</v>
      </c>
      <c r="C1279" s="6" t="s">
        <v>2667</v>
      </c>
      <c r="D1279" s="5" t="s">
        <v>2668</v>
      </c>
      <c r="E1279" s="5">
        <v>36.561215400000002</v>
      </c>
      <c r="F1279" s="5">
        <v>37.331618200000001</v>
      </c>
      <c r="G1279" s="5">
        <v>38.102021000000001</v>
      </c>
      <c r="H1279" s="5">
        <v>38.7954054</v>
      </c>
      <c r="I1279" s="5">
        <v>39.488789799999999</v>
      </c>
      <c r="J1279" s="5">
        <v>40.182174199999999</v>
      </c>
      <c r="K1279" s="5">
        <v>40.875558599999998</v>
      </c>
      <c r="L1279" s="5">
        <v>41.568942999999997</v>
      </c>
      <c r="M1279" s="5">
        <v>42.4149776</v>
      </c>
      <c r="N1279" s="5">
        <v>43.261012200000003</v>
      </c>
      <c r="O1279" s="5">
        <v>44.107046799999999</v>
      </c>
      <c r="P1279" s="5">
        <v>44.953081400000002</v>
      </c>
      <c r="Q1279" s="5">
        <v>45.799115999999998</v>
      </c>
      <c r="R1279" s="5">
        <v>46.627822399999999</v>
      </c>
      <c r="S1279" s="5">
        <v>47.456528800000001</v>
      </c>
      <c r="T1279" s="5">
        <v>48.285235200000002</v>
      </c>
      <c r="U1279" s="5">
        <v>49.113941599999997</v>
      </c>
      <c r="V1279" s="5">
        <v>49.942647999999998</v>
      </c>
      <c r="W1279" s="5">
        <v>50.833824200000002</v>
      </c>
      <c r="X1279" s="5">
        <v>51.725000399999999</v>
      </c>
      <c r="Y1279" s="5">
        <v>52.616176600000003</v>
      </c>
      <c r="Z1279" s="5">
        <v>53.5073528</v>
      </c>
      <c r="AA1279" s="5">
        <v>54.398529000000003</v>
      </c>
      <c r="AB1279" s="5">
        <v>55.267962400000002</v>
      </c>
      <c r="AC1279" s="5">
        <v>56.1373958</v>
      </c>
      <c r="AD1279" s="5">
        <v>57.006829199999999</v>
      </c>
      <c r="AE1279" s="5">
        <v>57.876262599999997</v>
      </c>
      <c r="AF1279" s="5">
        <v>58.745696000000002</v>
      </c>
      <c r="AG1279" s="5">
        <v>59.459125</v>
      </c>
      <c r="AH1279" s="5">
        <v>60.172553999999998</v>
      </c>
      <c r="AI1279" s="5">
        <v>60.885983000000003</v>
      </c>
      <c r="AJ1279" s="5">
        <v>61.599412000000001</v>
      </c>
      <c r="AK1279" s="5">
        <v>62.312840999999999</v>
      </c>
      <c r="AL1279" s="5">
        <v>62.851650800000002</v>
      </c>
      <c r="AM1279" s="5">
        <v>63.390460599999997</v>
      </c>
      <c r="AN1279" s="5">
        <v>63.9292704</v>
      </c>
      <c r="AO1279" s="5">
        <v>64.468080200000003</v>
      </c>
      <c r="AP1279" s="5">
        <v>65.006889999999999</v>
      </c>
      <c r="AQ1279" s="5">
        <v>65.500772600000005</v>
      </c>
      <c r="AR1279" s="5">
        <v>65.994655199999997</v>
      </c>
      <c r="AS1279" s="5">
        <v>66.488537800000003</v>
      </c>
      <c r="AT1279" s="5">
        <v>66.982420399999995</v>
      </c>
      <c r="AU1279" s="5">
        <v>67.476303000000001</v>
      </c>
      <c r="AV1279" s="5">
        <v>67.867968200000007</v>
      </c>
      <c r="AW1279" s="5">
        <v>68.259633399999998</v>
      </c>
      <c r="AX1279" s="5">
        <v>68.651298600000004</v>
      </c>
      <c r="AY1279" s="5">
        <v>69.042963799999995</v>
      </c>
      <c r="AZ1279" s="5">
        <v>69.434629000000001</v>
      </c>
      <c r="BA1279" s="5">
        <v>69.806410400000004</v>
      </c>
      <c r="BB1279" s="5">
        <v>70.178191799999993</v>
      </c>
      <c r="BC1279" s="5">
        <v>70.549973199999997</v>
      </c>
      <c r="BD1279" s="5">
        <v>70.9217546</v>
      </c>
      <c r="BE1279" s="5">
        <v>71.293536000000003</v>
      </c>
      <c r="BF1279" s="5">
        <v>71.662855399999998</v>
      </c>
      <c r="BG1279" s="5">
        <v>72.032174800000007</v>
      </c>
      <c r="BH1279" s="5">
        <v>72.401494200000002</v>
      </c>
      <c r="BI1279" s="5">
        <v>72.770813599999997</v>
      </c>
      <c r="BJ1279" s="5">
        <v>73.140133000000006</v>
      </c>
      <c r="BK1279" s="5">
        <v>73.359475200000006</v>
      </c>
      <c r="BL1279" s="12"/>
    </row>
    <row r="1280" spans="1:64" x14ac:dyDescent="0.3">
      <c r="A1280" s="22" t="s">
        <v>118</v>
      </c>
      <c r="B1280" s="5" t="s">
        <v>119</v>
      </c>
      <c r="C1280" s="6" t="s">
        <v>2669</v>
      </c>
      <c r="D1280" s="5" t="s">
        <v>2670</v>
      </c>
      <c r="E1280" s="5"/>
      <c r="F1280" s="5"/>
      <c r="G1280" s="5"/>
      <c r="H1280" s="5"/>
      <c r="I1280" s="5"/>
      <c r="J1280" s="5"/>
      <c r="K1280" s="5"/>
      <c r="L1280" s="5"/>
      <c r="M1280" s="5"/>
      <c r="N1280" s="5"/>
      <c r="O1280" s="5"/>
      <c r="P1280" s="5"/>
      <c r="Q1280" s="5"/>
      <c r="R1280" s="5"/>
      <c r="S1280" s="5"/>
      <c r="T1280" s="5"/>
      <c r="U1280" s="5"/>
      <c r="V1280" s="5"/>
      <c r="W1280" s="5"/>
      <c r="X1280" s="5"/>
      <c r="Y1280" s="5"/>
      <c r="Z1280" s="5"/>
      <c r="AA1280" s="5"/>
      <c r="AB1280" s="5"/>
      <c r="AC1280" s="5"/>
      <c r="AD1280" s="5"/>
      <c r="AE1280" s="5"/>
      <c r="AF1280" s="5"/>
      <c r="AG1280" s="5"/>
      <c r="AH1280" s="5"/>
      <c r="AI1280" s="5"/>
      <c r="AJ1280" s="5"/>
      <c r="AK1280" s="5"/>
      <c r="AL1280" s="5"/>
      <c r="AM1280" s="5"/>
      <c r="AN1280" s="5"/>
      <c r="AO1280" s="5"/>
      <c r="AP1280" s="5"/>
      <c r="AQ1280" s="5"/>
      <c r="AR1280" s="5"/>
      <c r="AS1280" s="5"/>
      <c r="AT1280" s="5"/>
      <c r="AU1280" s="5">
        <v>18.38</v>
      </c>
      <c r="AV1280" s="5">
        <v>17.79</v>
      </c>
      <c r="AW1280" s="5">
        <v>17.809999999999999</v>
      </c>
      <c r="AX1280" s="5">
        <v>17.8</v>
      </c>
      <c r="AY1280" s="5">
        <v>17.97</v>
      </c>
      <c r="AZ1280" s="5">
        <v>18.510000000000002</v>
      </c>
      <c r="BA1280" s="5">
        <v>18.62</v>
      </c>
      <c r="BB1280" s="5">
        <v>18.59</v>
      </c>
      <c r="BC1280" s="5"/>
      <c r="BD1280" s="5"/>
      <c r="BE1280" s="5">
        <v>12.03</v>
      </c>
      <c r="BF1280" s="5"/>
      <c r="BG1280" s="5"/>
      <c r="BH1280" s="5">
        <v>9.0500000000000007</v>
      </c>
      <c r="BI1280" s="5">
        <v>8.91</v>
      </c>
      <c r="BJ1280" s="5">
        <v>10.14</v>
      </c>
      <c r="BK1280" s="5"/>
      <c r="BL1280" s="12"/>
    </row>
    <row r="1281" spans="1:64" x14ac:dyDescent="0.3">
      <c r="A1281" s="22" t="s">
        <v>118</v>
      </c>
      <c r="B1281" s="5" t="s">
        <v>119</v>
      </c>
      <c r="C1281" s="6" t="s">
        <v>2671</v>
      </c>
      <c r="D1281" s="5" t="s">
        <v>2672</v>
      </c>
      <c r="E1281" s="5"/>
      <c r="F1281" s="5"/>
      <c r="G1281" s="5"/>
      <c r="H1281" s="5"/>
      <c r="I1281" s="5"/>
      <c r="J1281" s="5"/>
      <c r="K1281" s="5"/>
      <c r="L1281" s="5"/>
      <c r="M1281" s="5"/>
      <c r="N1281" s="5"/>
      <c r="O1281" s="5"/>
      <c r="P1281" s="5"/>
      <c r="Q1281" s="5"/>
      <c r="R1281" s="5"/>
      <c r="S1281" s="5"/>
      <c r="T1281" s="5"/>
      <c r="U1281" s="5"/>
      <c r="V1281" s="5"/>
      <c r="W1281" s="5"/>
      <c r="X1281" s="5"/>
      <c r="Y1281" s="5"/>
      <c r="Z1281" s="5"/>
      <c r="AA1281" s="5"/>
      <c r="AB1281" s="5"/>
      <c r="AC1281" s="5"/>
      <c r="AD1281" s="5"/>
      <c r="AE1281" s="5"/>
      <c r="AF1281" s="5"/>
      <c r="AG1281" s="5"/>
      <c r="AH1281" s="5"/>
      <c r="AI1281" s="5"/>
      <c r="AJ1281" s="5"/>
      <c r="AK1281" s="5"/>
      <c r="AL1281" s="5"/>
      <c r="AM1281" s="5"/>
      <c r="AN1281" s="5"/>
      <c r="AO1281" s="5"/>
      <c r="AP1281" s="5"/>
      <c r="AQ1281" s="5"/>
      <c r="AR1281" s="5"/>
      <c r="AS1281" s="5"/>
      <c r="AT1281" s="5"/>
      <c r="AU1281" s="5">
        <v>16.46</v>
      </c>
      <c r="AV1281" s="5">
        <v>16.21</v>
      </c>
      <c r="AW1281" s="5">
        <v>16.23</v>
      </c>
      <c r="AX1281" s="5">
        <v>16.21</v>
      </c>
      <c r="AY1281" s="5">
        <v>15.81</v>
      </c>
      <c r="AZ1281" s="5">
        <v>16.53</v>
      </c>
      <c r="BA1281" s="5">
        <v>16.7</v>
      </c>
      <c r="BB1281" s="5">
        <v>16.690000000000001</v>
      </c>
      <c r="BC1281" s="5"/>
      <c r="BD1281" s="5"/>
      <c r="BE1281" s="5">
        <v>10.32</v>
      </c>
      <c r="BF1281" s="5"/>
      <c r="BG1281" s="5"/>
      <c r="BH1281" s="5">
        <v>9.08</v>
      </c>
      <c r="BI1281" s="5">
        <v>8.98</v>
      </c>
      <c r="BJ1281" s="5">
        <v>8.66</v>
      </c>
      <c r="BK1281" s="5"/>
      <c r="BL1281" s="12"/>
    </row>
    <row r="1282" spans="1:64" x14ac:dyDescent="0.3">
      <c r="A1282" s="22" t="s">
        <v>118</v>
      </c>
      <c r="B1282" s="5" t="s">
        <v>119</v>
      </c>
      <c r="C1282" s="6" t="s">
        <v>2673</v>
      </c>
      <c r="D1282" s="5" t="s">
        <v>2674</v>
      </c>
      <c r="E1282" s="5"/>
      <c r="F1282" s="5"/>
      <c r="G1282" s="5"/>
      <c r="H1282" s="5"/>
      <c r="I1282" s="5"/>
      <c r="J1282" s="5"/>
      <c r="K1282" s="5"/>
      <c r="L1282" s="5"/>
      <c r="M1282" s="5"/>
      <c r="N1282" s="5"/>
      <c r="O1282" s="5"/>
      <c r="P1282" s="5"/>
      <c r="Q1282" s="5"/>
      <c r="R1282" s="5"/>
      <c r="S1282" s="5"/>
      <c r="T1282" s="5"/>
      <c r="U1282" s="5"/>
      <c r="V1282" s="5"/>
      <c r="W1282" s="5"/>
      <c r="X1282" s="5"/>
      <c r="Y1282" s="5"/>
      <c r="Z1282" s="5"/>
      <c r="AA1282" s="5"/>
      <c r="AB1282" s="5"/>
      <c r="AC1282" s="5"/>
      <c r="AD1282" s="5"/>
      <c r="AE1282" s="5"/>
      <c r="AF1282" s="5"/>
      <c r="AG1282" s="5"/>
      <c r="AH1282" s="5"/>
      <c r="AI1282" s="5"/>
      <c r="AJ1282" s="5"/>
      <c r="AK1282" s="5"/>
      <c r="AL1282" s="5"/>
      <c r="AM1282" s="5"/>
      <c r="AN1282" s="5"/>
      <c r="AO1282" s="5"/>
      <c r="AP1282" s="5"/>
      <c r="AQ1282" s="5"/>
      <c r="AR1282" s="5"/>
      <c r="AS1282" s="5"/>
      <c r="AT1282" s="5"/>
      <c r="AU1282" s="5">
        <v>27.92</v>
      </c>
      <c r="AV1282" s="5">
        <v>25.36</v>
      </c>
      <c r="AW1282" s="5">
        <v>25.4</v>
      </c>
      <c r="AX1282" s="5">
        <v>25.43</v>
      </c>
      <c r="AY1282" s="5">
        <v>29.04</v>
      </c>
      <c r="AZ1282" s="5">
        <v>28.14</v>
      </c>
      <c r="BA1282" s="5">
        <v>27.26</v>
      </c>
      <c r="BB1282" s="5">
        <v>27.13</v>
      </c>
      <c r="BC1282" s="5"/>
      <c r="BD1282" s="5"/>
      <c r="BE1282" s="5">
        <v>19.32</v>
      </c>
      <c r="BF1282" s="5"/>
      <c r="BG1282" s="5"/>
      <c r="BH1282" s="5">
        <v>8.9499999999999993</v>
      </c>
      <c r="BI1282" s="5">
        <v>8.6300000000000008</v>
      </c>
      <c r="BJ1282" s="5">
        <v>16.16</v>
      </c>
      <c r="BK1282" s="5"/>
      <c r="BL1282" s="12"/>
    </row>
    <row r="1283" spans="1:64" x14ac:dyDescent="0.3">
      <c r="A1283" s="22" t="s">
        <v>118</v>
      </c>
      <c r="B1283" s="5" t="s">
        <v>119</v>
      </c>
      <c r="C1283" s="6" t="s">
        <v>2675</v>
      </c>
      <c r="D1283" s="5" t="s">
        <v>2676</v>
      </c>
      <c r="E1283" s="5"/>
      <c r="F1283" s="5"/>
      <c r="G1283" s="5"/>
      <c r="H1283" s="5"/>
      <c r="I1283" s="5"/>
      <c r="J1283" s="5"/>
      <c r="K1283" s="5"/>
      <c r="L1283" s="5"/>
      <c r="M1283" s="5"/>
      <c r="N1283" s="5"/>
      <c r="O1283" s="5"/>
      <c r="P1283" s="5"/>
      <c r="Q1283" s="5"/>
      <c r="R1283" s="5"/>
      <c r="S1283" s="5"/>
      <c r="T1283" s="5"/>
      <c r="U1283" s="5"/>
      <c r="V1283" s="5"/>
      <c r="W1283" s="5"/>
      <c r="X1283" s="5"/>
      <c r="Y1283" s="5"/>
      <c r="Z1283" s="5"/>
      <c r="AA1283" s="5"/>
      <c r="AB1283" s="5"/>
      <c r="AC1283" s="5"/>
      <c r="AD1283" s="5"/>
      <c r="AE1283" s="5"/>
      <c r="AF1283" s="5"/>
      <c r="AG1283" s="5"/>
      <c r="AH1283" s="5"/>
      <c r="AI1283" s="5"/>
      <c r="AJ1283" s="5"/>
      <c r="AK1283" s="5"/>
      <c r="AL1283" s="5"/>
      <c r="AM1283" s="5"/>
      <c r="AN1283" s="5"/>
      <c r="AO1283" s="5"/>
      <c r="AP1283" s="5"/>
      <c r="AQ1283" s="5"/>
      <c r="AR1283" s="5"/>
      <c r="AS1283" s="5"/>
      <c r="AT1283" s="5"/>
      <c r="AU1283" s="5">
        <v>20.27</v>
      </c>
      <c r="AV1283" s="5">
        <v>17.09</v>
      </c>
      <c r="AW1283" s="5">
        <v>17.14</v>
      </c>
      <c r="AX1283" s="5">
        <v>17.16</v>
      </c>
      <c r="AY1283" s="5">
        <v>15.81</v>
      </c>
      <c r="AZ1283" s="5">
        <v>18.93</v>
      </c>
      <c r="BA1283" s="5">
        <v>18.8</v>
      </c>
      <c r="BB1283" s="5">
        <v>18.760000000000002</v>
      </c>
      <c r="BC1283" s="5"/>
      <c r="BD1283" s="5"/>
      <c r="BE1283" s="5">
        <v>5.53</v>
      </c>
      <c r="BF1283" s="5"/>
      <c r="BG1283" s="5"/>
      <c r="BH1283" s="5">
        <v>4.84</v>
      </c>
      <c r="BI1283" s="5">
        <v>7.85</v>
      </c>
      <c r="BJ1283" s="5">
        <v>8.34</v>
      </c>
      <c r="BK1283" s="5"/>
      <c r="BL1283" s="12"/>
    </row>
    <row r="1284" spans="1:64" x14ac:dyDescent="0.3">
      <c r="A1284" s="22" t="s">
        <v>118</v>
      </c>
      <c r="B1284" s="5" t="s">
        <v>119</v>
      </c>
      <c r="C1284" s="6" t="s">
        <v>2677</v>
      </c>
      <c r="D1284" s="5" t="s">
        <v>2678</v>
      </c>
      <c r="E1284" s="5"/>
      <c r="F1284" s="5"/>
      <c r="G1284" s="5"/>
      <c r="H1284" s="5"/>
      <c r="I1284" s="5"/>
      <c r="J1284" s="5"/>
      <c r="K1284" s="5"/>
      <c r="L1284" s="5"/>
      <c r="M1284" s="5"/>
      <c r="N1284" s="5"/>
      <c r="O1284" s="5"/>
      <c r="P1284" s="5"/>
      <c r="Q1284" s="5"/>
      <c r="R1284" s="5"/>
      <c r="S1284" s="5"/>
      <c r="T1284" s="5"/>
      <c r="U1284" s="5"/>
      <c r="V1284" s="5"/>
      <c r="W1284" s="5"/>
      <c r="X1284" s="5"/>
      <c r="Y1284" s="5"/>
      <c r="Z1284" s="5"/>
      <c r="AA1284" s="5"/>
      <c r="AB1284" s="5"/>
      <c r="AC1284" s="5"/>
      <c r="AD1284" s="5"/>
      <c r="AE1284" s="5"/>
      <c r="AF1284" s="5"/>
      <c r="AG1284" s="5"/>
      <c r="AH1284" s="5"/>
      <c r="AI1284" s="5"/>
      <c r="AJ1284" s="5"/>
      <c r="AK1284" s="5"/>
      <c r="AL1284" s="5"/>
      <c r="AM1284" s="5"/>
      <c r="AN1284" s="5"/>
      <c r="AO1284" s="5"/>
      <c r="AP1284" s="5"/>
      <c r="AQ1284" s="5"/>
      <c r="AR1284" s="5"/>
      <c r="AS1284" s="5"/>
      <c r="AT1284" s="5"/>
      <c r="AU1284" s="5">
        <v>15.68</v>
      </c>
      <c r="AV1284" s="5">
        <v>13.93</v>
      </c>
      <c r="AW1284" s="5">
        <v>13.95</v>
      </c>
      <c r="AX1284" s="5">
        <v>13.93</v>
      </c>
      <c r="AY1284" s="5">
        <v>13.41</v>
      </c>
      <c r="AZ1284" s="5">
        <v>14.65</v>
      </c>
      <c r="BA1284" s="5">
        <v>14.74</v>
      </c>
      <c r="BB1284" s="5">
        <v>14.73</v>
      </c>
      <c r="BC1284" s="5"/>
      <c r="BD1284" s="5"/>
      <c r="BE1284" s="5">
        <v>3.13</v>
      </c>
      <c r="BF1284" s="5"/>
      <c r="BG1284" s="5"/>
      <c r="BH1284" s="5">
        <v>3.67</v>
      </c>
      <c r="BI1284" s="5">
        <v>6.48</v>
      </c>
      <c r="BJ1284" s="5">
        <v>5.92</v>
      </c>
      <c r="BK1284" s="5"/>
      <c r="BL1284" s="12"/>
    </row>
    <row r="1285" spans="1:64" x14ac:dyDescent="0.3">
      <c r="A1285" s="22" t="s">
        <v>118</v>
      </c>
      <c r="B1285" s="5" t="s">
        <v>119</v>
      </c>
      <c r="C1285" s="6" t="s">
        <v>2679</v>
      </c>
      <c r="D1285" s="5" t="s">
        <v>2680</v>
      </c>
      <c r="E1285" s="5"/>
      <c r="F1285" s="5"/>
      <c r="G1285" s="5"/>
      <c r="H1285" s="5"/>
      <c r="I1285" s="5"/>
      <c r="J1285" s="5"/>
      <c r="K1285" s="5"/>
      <c r="L1285" s="5"/>
      <c r="M1285" s="5"/>
      <c r="N1285" s="5"/>
      <c r="O1285" s="5"/>
      <c r="P1285" s="5"/>
      <c r="Q1285" s="5"/>
      <c r="R1285" s="5"/>
      <c r="S1285" s="5"/>
      <c r="T1285" s="5"/>
      <c r="U1285" s="5"/>
      <c r="V1285" s="5"/>
      <c r="W1285" s="5"/>
      <c r="X1285" s="5"/>
      <c r="Y1285" s="5"/>
      <c r="Z1285" s="5"/>
      <c r="AA1285" s="5"/>
      <c r="AB1285" s="5"/>
      <c r="AC1285" s="5"/>
      <c r="AD1285" s="5"/>
      <c r="AE1285" s="5"/>
      <c r="AF1285" s="5"/>
      <c r="AG1285" s="5"/>
      <c r="AH1285" s="5"/>
      <c r="AI1285" s="5"/>
      <c r="AJ1285" s="5"/>
      <c r="AK1285" s="5"/>
      <c r="AL1285" s="5"/>
      <c r="AM1285" s="5"/>
      <c r="AN1285" s="5"/>
      <c r="AO1285" s="5"/>
      <c r="AP1285" s="5"/>
      <c r="AQ1285" s="5"/>
      <c r="AR1285" s="5"/>
      <c r="AS1285" s="5"/>
      <c r="AT1285" s="5"/>
      <c r="AU1285" s="5">
        <v>32.340000000000003</v>
      </c>
      <c r="AV1285" s="5">
        <v>24.55</v>
      </c>
      <c r="AW1285" s="5">
        <v>24.66</v>
      </c>
      <c r="AX1285" s="5">
        <v>24.77</v>
      </c>
      <c r="AY1285" s="5">
        <v>23.12</v>
      </c>
      <c r="AZ1285" s="5">
        <v>29.36</v>
      </c>
      <c r="BA1285" s="5">
        <v>30.39</v>
      </c>
      <c r="BB1285" s="5">
        <v>30.27</v>
      </c>
      <c r="BC1285" s="5"/>
      <c r="BD1285" s="5"/>
      <c r="BE1285" s="5">
        <v>13.77</v>
      </c>
      <c r="BF1285" s="5"/>
      <c r="BG1285" s="5"/>
      <c r="BH1285" s="5">
        <v>9.57</v>
      </c>
      <c r="BI1285" s="5">
        <v>11.46</v>
      </c>
      <c r="BJ1285" s="5">
        <v>13.75</v>
      </c>
      <c r="BK1285" s="5"/>
      <c r="BL1285" s="12"/>
    </row>
    <row r="1286" spans="1:64" x14ac:dyDescent="0.3">
      <c r="A1286" s="22" t="s">
        <v>118</v>
      </c>
      <c r="B1286" s="5" t="s">
        <v>119</v>
      </c>
      <c r="C1286" s="6" t="s">
        <v>2681</v>
      </c>
      <c r="D1286" s="5" t="s">
        <v>2682</v>
      </c>
      <c r="E1286" s="5"/>
      <c r="F1286" s="5"/>
      <c r="G1286" s="5"/>
      <c r="H1286" s="5"/>
      <c r="I1286" s="5"/>
      <c r="J1286" s="5"/>
      <c r="K1286" s="5"/>
      <c r="L1286" s="5"/>
      <c r="M1286" s="5"/>
      <c r="N1286" s="5"/>
      <c r="O1286" s="5"/>
      <c r="P1286" s="5"/>
      <c r="Q1286" s="5"/>
      <c r="R1286" s="5"/>
      <c r="S1286" s="5"/>
      <c r="T1286" s="5"/>
      <c r="U1286" s="5"/>
      <c r="V1286" s="5"/>
      <c r="W1286" s="5"/>
      <c r="X1286" s="5"/>
      <c r="Y1286" s="5"/>
      <c r="Z1286" s="5"/>
      <c r="AA1286" s="5"/>
      <c r="AB1286" s="5"/>
      <c r="AC1286" s="5"/>
      <c r="AD1286" s="5"/>
      <c r="AE1286" s="5"/>
      <c r="AF1286" s="5"/>
      <c r="AG1286" s="5"/>
      <c r="AH1286" s="5"/>
      <c r="AI1286" s="5"/>
      <c r="AJ1286" s="5"/>
      <c r="AK1286" s="5"/>
      <c r="AL1286" s="5"/>
      <c r="AM1286" s="5"/>
      <c r="AN1286" s="5"/>
      <c r="AO1286" s="5"/>
      <c r="AP1286" s="5"/>
      <c r="AQ1286" s="5"/>
      <c r="AR1286" s="5"/>
      <c r="AS1286" s="5"/>
      <c r="AT1286" s="5"/>
      <c r="AU1286" s="5">
        <v>16.350000000000001</v>
      </c>
      <c r="AV1286" s="5">
        <v>16.37</v>
      </c>
      <c r="AW1286" s="5">
        <v>16.440000000000001</v>
      </c>
      <c r="AX1286" s="5">
        <v>16.46</v>
      </c>
      <c r="AY1286" s="5">
        <v>16.510000000000002</v>
      </c>
      <c r="AZ1286" s="5">
        <v>16.75</v>
      </c>
      <c r="BA1286" s="5">
        <v>16.68</v>
      </c>
      <c r="BB1286" s="5">
        <v>16.64</v>
      </c>
      <c r="BC1286" s="5"/>
      <c r="BD1286" s="5"/>
      <c r="BE1286" s="5">
        <v>9.11</v>
      </c>
      <c r="BF1286" s="5"/>
      <c r="BG1286" s="5"/>
      <c r="BH1286" s="5">
        <v>7.52</v>
      </c>
      <c r="BI1286" s="5">
        <v>7.52</v>
      </c>
      <c r="BJ1286" s="5">
        <v>9.16</v>
      </c>
      <c r="BK1286" s="5"/>
      <c r="BL1286" s="12"/>
    </row>
    <row r="1287" spans="1:64" ht="27.6" x14ac:dyDescent="0.3">
      <c r="A1287" s="22" t="s">
        <v>118</v>
      </c>
      <c r="B1287" s="5" t="s">
        <v>119</v>
      </c>
      <c r="C1287" s="6" t="s">
        <v>2683</v>
      </c>
      <c r="D1287" s="5" t="s">
        <v>2684</v>
      </c>
      <c r="E1287" s="5"/>
      <c r="F1287" s="5"/>
      <c r="G1287" s="5"/>
      <c r="H1287" s="5"/>
      <c r="I1287" s="5"/>
      <c r="J1287" s="5"/>
      <c r="K1287" s="5"/>
      <c r="L1287" s="5"/>
      <c r="M1287" s="5"/>
      <c r="N1287" s="5"/>
      <c r="O1287" s="5"/>
      <c r="P1287" s="5"/>
      <c r="Q1287" s="5"/>
      <c r="R1287" s="5"/>
      <c r="S1287" s="5"/>
      <c r="T1287" s="5"/>
      <c r="U1287" s="5"/>
      <c r="V1287" s="5"/>
      <c r="W1287" s="5"/>
      <c r="X1287" s="5"/>
      <c r="Y1287" s="5"/>
      <c r="Z1287" s="5"/>
      <c r="AA1287" s="5"/>
      <c r="AB1287" s="5"/>
      <c r="AC1287" s="5"/>
      <c r="AD1287" s="5"/>
      <c r="AE1287" s="5"/>
      <c r="AF1287" s="5"/>
      <c r="AG1287" s="5"/>
      <c r="AH1287" s="5"/>
      <c r="AI1287" s="5"/>
      <c r="AJ1287" s="5"/>
      <c r="AK1287" s="5"/>
      <c r="AL1287" s="5"/>
      <c r="AM1287" s="5"/>
      <c r="AN1287" s="5"/>
      <c r="AO1287" s="5"/>
      <c r="AP1287" s="5"/>
      <c r="AQ1287" s="5"/>
      <c r="AR1287" s="5"/>
      <c r="AS1287" s="5"/>
      <c r="AT1287" s="5"/>
      <c r="AU1287" s="5">
        <v>14.17</v>
      </c>
      <c r="AV1287" s="5">
        <v>13.8</v>
      </c>
      <c r="AW1287" s="5">
        <v>13.89</v>
      </c>
      <c r="AX1287" s="5">
        <v>13.92</v>
      </c>
      <c r="AY1287" s="5">
        <v>13.87</v>
      </c>
      <c r="AZ1287" s="5">
        <v>13.98</v>
      </c>
      <c r="BA1287" s="5">
        <v>13.94</v>
      </c>
      <c r="BB1287" s="5">
        <v>13.93</v>
      </c>
      <c r="BC1287" s="5"/>
      <c r="BD1287" s="5"/>
      <c r="BE1287" s="5">
        <v>7.87</v>
      </c>
      <c r="BF1287" s="5"/>
      <c r="BG1287" s="5"/>
      <c r="BH1287" s="5">
        <v>7.84</v>
      </c>
      <c r="BI1287" s="5">
        <v>7.84</v>
      </c>
      <c r="BJ1287" s="5">
        <v>7.81</v>
      </c>
      <c r="BK1287" s="5"/>
      <c r="BL1287" s="12"/>
    </row>
    <row r="1288" spans="1:64" x14ac:dyDescent="0.3">
      <c r="A1288" s="22" t="s">
        <v>118</v>
      </c>
      <c r="B1288" s="5" t="s">
        <v>119</v>
      </c>
      <c r="C1288" s="6" t="s">
        <v>2685</v>
      </c>
      <c r="D1288" s="5" t="s">
        <v>2686</v>
      </c>
      <c r="E1288" s="5"/>
      <c r="F1288" s="5"/>
      <c r="G1288" s="5"/>
      <c r="H1288" s="5"/>
      <c r="I1288" s="5"/>
      <c r="J1288" s="5"/>
      <c r="K1288" s="5"/>
      <c r="L1288" s="5"/>
      <c r="M1288" s="5"/>
      <c r="N1288" s="5"/>
      <c r="O1288" s="5"/>
      <c r="P1288" s="5"/>
      <c r="Q1288" s="5"/>
      <c r="R1288" s="5"/>
      <c r="S1288" s="5"/>
      <c r="T1288" s="5"/>
      <c r="U1288" s="5"/>
      <c r="V1288" s="5"/>
      <c r="W1288" s="5"/>
      <c r="X1288" s="5"/>
      <c r="Y1288" s="5"/>
      <c r="Z1288" s="5"/>
      <c r="AA1288" s="5"/>
      <c r="AB1288" s="5"/>
      <c r="AC1288" s="5"/>
      <c r="AD1288" s="5"/>
      <c r="AE1288" s="5"/>
      <c r="AF1288" s="5"/>
      <c r="AG1288" s="5"/>
      <c r="AH1288" s="5"/>
      <c r="AI1288" s="5"/>
      <c r="AJ1288" s="5"/>
      <c r="AK1288" s="5"/>
      <c r="AL1288" s="5"/>
      <c r="AM1288" s="5"/>
      <c r="AN1288" s="5"/>
      <c r="AO1288" s="5"/>
      <c r="AP1288" s="5"/>
      <c r="AQ1288" s="5"/>
      <c r="AR1288" s="5"/>
      <c r="AS1288" s="5"/>
      <c r="AT1288" s="5"/>
      <c r="AU1288" s="5">
        <v>23.21</v>
      </c>
      <c r="AV1288" s="5">
        <v>23.98</v>
      </c>
      <c r="AW1288" s="5">
        <v>23.98</v>
      </c>
      <c r="AX1288" s="5">
        <v>24</v>
      </c>
      <c r="AY1288" s="5">
        <v>24.53</v>
      </c>
      <c r="AZ1288" s="5">
        <v>25.25</v>
      </c>
      <c r="BA1288" s="5">
        <v>25.06</v>
      </c>
      <c r="BB1288" s="5">
        <v>24.94</v>
      </c>
      <c r="BC1288" s="5"/>
      <c r="BD1288" s="5"/>
      <c r="BE1288" s="5">
        <v>12.88</v>
      </c>
      <c r="BF1288" s="5"/>
      <c r="BG1288" s="5"/>
      <c r="BH1288" s="5">
        <v>6.34</v>
      </c>
      <c r="BI1288" s="5">
        <v>6.35</v>
      </c>
      <c r="BJ1288" s="5">
        <v>12.83</v>
      </c>
      <c r="BK1288" s="5"/>
      <c r="BL1288" s="12"/>
    </row>
    <row r="1289" spans="1:64" x14ac:dyDescent="0.3">
      <c r="A1289" s="22" t="s">
        <v>118</v>
      </c>
      <c r="B1289" s="5" t="s">
        <v>119</v>
      </c>
      <c r="C1289" s="6" t="s">
        <v>2687</v>
      </c>
      <c r="D1289" s="5" t="s">
        <v>2688</v>
      </c>
      <c r="E1289" s="5"/>
      <c r="F1289" s="5"/>
      <c r="G1289" s="5"/>
      <c r="H1289" s="5"/>
      <c r="I1289" s="5"/>
      <c r="J1289" s="5"/>
      <c r="K1289" s="5"/>
      <c r="L1289" s="5"/>
      <c r="M1289" s="5"/>
      <c r="N1289" s="5"/>
      <c r="O1289" s="5"/>
      <c r="P1289" s="5"/>
      <c r="Q1289" s="5"/>
      <c r="R1289" s="5"/>
      <c r="S1289" s="5"/>
      <c r="T1289" s="5"/>
      <c r="U1289" s="5"/>
      <c r="V1289" s="5"/>
      <c r="W1289" s="5"/>
      <c r="X1289" s="5"/>
      <c r="Y1289" s="5"/>
      <c r="Z1289" s="5"/>
      <c r="AA1289" s="5"/>
      <c r="AB1289" s="5"/>
      <c r="AC1289" s="5"/>
      <c r="AD1289" s="5"/>
      <c r="AE1289" s="5"/>
      <c r="AF1289" s="5"/>
      <c r="AG1289" s="5"/>
      <c r="AH1289" s="5"/>
      <c r="AI1289" s="5"/>
      <c r="AJ1289" s="5"/>
      <c r="AK1289" s="5"/>
      <c r="AL1289" s="5"/>
      <c r="AM1289" s="5"/>
      <c r="AN1289" s="5"/>
      <c r="AO1289" s="5"/>
      <c r="AP1289" s="5"/>
      <c r="AQ1289" s="5"/>
      <c r="AR1289" s="5"/>
      <c r="AS1289" s="5"/>
      <c r="AT1289" s="5"/>
      <c r="AU1289" s="5">
        <v>20.27</v>
      </c>
      <c r="AV1289" s="5">
        <v>17.09</v>
      </c>
      <c r="AW1289" s="5">
        <v>17.14</v>
      </c>
      <c r="AX1289" s="5">
        <v>17.16</v>
      </c>
      <c r="AY1289" s="5">
        <v>16</v>
      </c>
      <c r="AZ1289" s="5">
        <v>19.12</v>
      </c>
      <c r="BA1289" s="5">
        <v>19.079999999999998</v>
      </c>
      <c r="BB1289" s="5">
        <v>19.04</v>
      </c>
      <c r="BC1289" s="5"/>
      <c r="BD1289" s="5"/>
      <c r="BE1289" s="5">
        <v>5.6</v>
      </c>
      <c r="BF1289" s="5"/>
      <c r="BG1289" s="5"/>
      <c r="BH1289" s="5">
        <v>5.53</v>
      </c>
      <c r="BI1289" s="5">
        <v>9</v>
      </c>
      <c r="BJ1289" s="5">
        <v>11.31</v>
      </c>
      <c r="BK1289" s="5"/>
      <c r="BL1289" s="12"/>
    </row>
    <row r="1290" spans="1:64" ht="27.6" x14ac:dyDescent="0.3">
      <c r="A1290" s="22" t="s">
        <v>118</v>
      </c>
      <c r="B1290" s="5" t="s">
        <v>119</v>
      </c>
      <c r="C1290" s="6" t="s">
        <v>2689</v>
      </c>
      <c r="D1290" s="5" t="s">
        <v>2690</v>
      </c>
      <c r="E1290" s="5"/>
      <c r="F1290" s="5"/>
      <c r="G1290" s="5"/>
      <c r="H1290" s="5"/>
      <c r="I1290" s="5"/>
      <c r="J1290" s="5"/>
      <c r="K1290" s="5"/>
      <c r="L1290" s="5"/>
      <c r="M1290" s="5"/>
      <c r="N1290" s="5"/>
      <c r="O1290" s="5"/>
      <c r="P1290" s="5"/>
      <c r="Q1290" s="5"/>
      <c r="R1290" s="5"/>
      <c r="S1290" s="5"/>
      <c r="T1290" s="5"/>
      <c r="U1290" s="5"/>
      <c r="V1290" s="5"/>
      <c r="W1290" s="5"/>
      <c r="X1290" s="5"/>
      <c r="Y1290" s="5"/>
      <c r="Z1290" s="5"/>
      <c r="AA1290" s="5"/>
      <c r="AB1290" s="5"/>
      <c r="AC1290" s="5"/>
      <c r="AD1290" s="5"/>
      <c r="AE1290" s="5"/>
      <c r="AF1290" s="5"/>
      <c r="AG1290" s="5"/>
      <c r="AH1290" s="5"/>
      <c r="AI1290" s="5"/>
      <c r="AJ1290" s="5"/>
      <c r="AK1290" s="5"/>
      <c r="AL1290" s="5"/>
      <c r="AM1290" s="5"/>
      <c r="AN1290" s="5"/>
      <c r="AO1290" s="5"/>
      <c r="AP1290" s="5"/>
      <c r="AQ1290" s="5"/>
      <c r="AR1290" s="5"/>
      <c r="AS1290" s="5"/>
      <c r="AT1290" s="5"/>
      <c r="AU1290" s="5">
        <v>15.68</v>
      </c>
      <c r="AV1290" s="5">
        <v>13.93</v>
      </c>
      <c r="AW1290" s="5">
        <v>13.95</v>
      </c>
      <c r="AX1290" s="5">
        <v>13.93</v>
      </c>
      <c r="AY1290" s="5">
        <v>13.44</v>
      </c>
      <c r="AZ1290" s="5">
        <v>14.73</v>
      </c>
      <c r="BA1290" s="5">
        <v>14.81</v>
      </c>
      <c r="BB1290" s="5">
        <v>14.81</v>
      </c>
      <c r="BC1290" s="5"/>
      <c r="BD1290" s="5"/>
      <c r="BE1290" s="5">
        <v>3.14</v>
      </c>
      <c r="BF1290" s="5"/>
      <c r="BG1290" s="5"/>
      <c r="BH1290" s="5">
        <v>4.01</v>
      </c>
      <c r="BI1290" s="5">
        <v>7.21</v>
      </c>
      <c r="BJ1290" s="5">
        <v>7.31</v>
      </c>
      <c r="BK1290" s="5"/>
      <c r="BL1290" s="12"/>
    </row>
    <row r="1291" spans="1:64" x14ac:dyDescent="0.3">
      <c r="A1291" s="22" t="s">
        <v>118</v>
      </c>
      <c r="B1291" s="5" t="s">
        <v>119</v>
      </c>
      <c r="C1291" s="6" t="s">
        <v>2691</v>
      </c>
      <c r="D1291" s="5" t="s">
        <v>2692</v>
      </c>
      <c r="E1291" s="5"/>
      <c r="F1291" s="5"/>
      <c r="G1291" s="5"/>
      <c r="H1291" s="5"/>
      <c r="I1291" s="5"/>
      <c r="J1291" s="5"/>
      <c r="K1291" s="5"/>
      <c r="L1291" s="5"/>
      <c r="M1291" s="5"/>
      <c r="N1291" s="5"/>
      <c r="O1291" s="5"/>
      <c r="P1291" s="5"/>
      <c r="Q1291" s="5"/>
      <c r="R1291" s="5"/>
      <c r="S1291" s="5"/>
      <c r="T1291" s="5"/>
      <c r="U1291" s="5"/>
      <c r="V1291" s="5"/>
      <c r="W1291" s="5"/>
      <c r="X1291" s="5"/>
      <c r="Y1291" s="5"/>
      <c r="Z1291" s="5"/>
      <c r="AA1291" s="5"/>
      <c r="AB1291" s="5"/>
      <c r="AC1291" s="5"/>
      <c r="AD1291" s="5"/>
      <c r="AE1291" s="5"/>
      <c r="AF1291" s="5"/>
      <c r="AG1291" s="5"/>
      <c r="AH1291" s="5"/>
      <c r="AI1291" s="5"/>
      <c r="AJ1291" s="5"/>
      <c r="AK1291" s="5"/>
      <c r="AL1291" s="5"/>
      <c r="AM1291" s="5"/>
      <c r="AN1291" s="5"/>
      <c r="AO1291" s="5"/>
      <c r="AP1291" s="5"/>
      <c r="AQ1291" s="5"/>
      <c r="AR1291" s="5"/>
      <c r="AS1291" s="5"/>
      <c r="AT1291" s="5"/>
      <c r="AU1291" s="5">
        <v>32.340000000000003</v>
      </c>
      <c r="AV1291" s="5">
        <v>24.55</v>
      </c>
      <c r="AW1291" s="5">
        <v>24.66</v>
      </c>
      <c r="AX1291" s="5">
        <v>24.77</v>
      </c>
      <c r="AY1291" s="5">
        <v>23.81</v>
      </c>
      <c r="AZ1291" s="5">
        <v>29.84</v>
      </c>
      <c r="BA1291" s="5">
        <v>31.29</v>
      </c>
      <c r="BB1291" s="5">
        <v>31.17</v>
      </c>
      <c r="BC1291" s="5"/>
      <c r="BD1291" s="5"/>
      <c r="BE1291" s="5">
        <v>14.02</v>
      </c>
      <c r="BF1291" s="5"/>
      <c r="BG1291" s="5"/>
      <c r="BH1291" s="5">
        <v>11.7</v>
      </c>
      <c r="BI1291" s="5">
        <v>13.71</v>
      </c>
      <c r="BJ1291" s="5">
        <v>20.27</v>
      </c>
      <c r="BK1291" s="5"/>
      <c r="BL1291" s="12"/>
    </row>
    <row r="1292" spans="1:64" x14ac:dyDescent="0.3">
      <c r="A1292" s="22" t="s">
        <v>118</v>
      </c>
      <c r="B1292" s="5" t="s">
        <v>119</v>
      </c>
      <c r="C1292" s="6" t="s">
        <v>2693</v>
      </c>
      <c r="D1292" s="5" t="s">
        <v>2694</v>
      </c>
      <c r="E1292" s="5"/>
      <c r="F1292" s="5"/>
      <c r="G1292" s="5"/>
      <c r="H1292" s="5"/>
      <c r="I1292" s="5"/>
      <c r="J1292" s="5"/>
      <c r="K1292" s="5"/>
      <c r="L1292" s="5"/>
      <c r="M1292" s="5"/>
      <c r="N1292" s="5"/>
      <c r="O1292" s="5"/>
      <c r="P1292" s="5"/>
      <c r="Q1292" s="5"/>
      <c r="R1292" s="5"/>
      <c r="S1292" s="5"/>
      <c r="T1292" s="5"/>
      <c r="U1292" s="5"/>
      <c r="V1292" s="5"/>
      <c r="W1292" s="5"/>
      <c r="X1292" s="5"/>
      <c r="Y1292" s="5"/>
      <c r="Z1292" s="5"/>
      <c r="AA1292" s="5"/>
      <c r="AB1292" s="5"/>
      <c r="AC1292" s="5"/>
      <c r="AD1292" s="5"/>
      <c r="AE1292" s="5"/>
      <c r="AF1292" s="5"/>
      <c r="AG1292" s="5"/>
      <c r="AH1292" s="5"/>
      <c r="AI1292" s="5"/>
      <c r="AJ1292" s="5"/>
      <c r="AK1292" s="5"/>
      <c r="AL1292" s="5"/>
      <c r="AM1292" s="5"/>
      <c r="AN1292" s="5"/>
      <c r="AO1292" s="5"/>
      <c r="AP1292" s="5"/>
      <c r="AQ1292" s="5"/>
      <c r="AR1292" s="5"/>
      <c r="AS1292" s="5"/>
      <c r="AT1292" s="5"/>
      <c r="AU1292" s="5"/>
      <c r="AV1292" s="5"/>
      <c r="AW1292" s="5"/>
      <c r="AX1292" s="5">
        <v>31</v>
      </c>
      <c r="AY1292" s="5">
        <v>31</v>
      </c>
      <c r="AZ1292" s="5">
        <v>31</v>
      </c>
      <c r="BA1292" s="5">
        <v>31</v>
      </c>
      <c r="BB1292" s="5">
        <v>31</v>
      </c>
      <c r="BC1292" s="5">
        <v>31</v>
      </c>
      <c r="BD1292" s="5">
        <v>31</v>
      </c>
      <c r="BE1292" s="5">
        <v>31</v>
      </c>
      <c r="BF1292" s="5">
        <v>31</v>
      </c>
      <c r="BG1292" s="5">
        <v>31</v>
      </c>
      <c r="BH1292" s="5">
        <v>31</v>
      </c>
      <c r="BI1292" s="5">
        <v>31</v>
      </c>
      <c r="BJ1292" s="5">
        <v>31</v>
      </c>
      <c r="BK1292" s="5">
        <v>31</v>
      </c>
      <c r="BL1292" s="12">
        <v>31</v>
      </c>
    </row>
    <row r="1293" spans="1:64" x14ac:dyDescent="0.3">
      <c r="A1293" s="22" t="s">
        <v>118</v>
      </c>
      <c r="B1293" s="5" t="s">
        <v>119</v>
      </c>
      <c r="C1293" s="6" t="s">
        <v>2695</v>
      </c>
      <c r="D1293" s="5" t="s">
        <v>2696</v>
      </c>
      <c r="E1293" s="5"/>
      <c r="F1293" s="5"/>
      <c r="G1293" s="5"/>
      <c r="H1293" s="5"/>
      <c r="I1293" s="5"/>
      <c r="J1293" s="5"/>
      <c r="K1293" s="5"/>
      <c r="L1293" s="5"/>
      <c r="M1293" s="5"/>
      <c r="N1293" s="5"/>
      <c r="O1293" s="5"/>
      <c r="P1293" s="5"/>
      <c r="Q1293" s="5"/>
      <c r="R1293" s="5"/>
      <c r="S1293" s="5"/>
      <c r="T1293" s="5"/>
      <c r="U1293" s="5"/>
      <c r="V1293" s="5"/>
      <c r="W1293" s="5"/>
      <c r="X1293" s="5"/>
      <c r="Y1293" s="5"/>
      <c r="Z1293" s="5"/>
      <c r="AA1293" s="5"/>
      <c r="AB1293" s="5"/>
      <c r="AC1293" s="5"/>
      <c r="AD1293" s="5"/>
      <c r="AE1293" s="5"/>
      <c r="AF1293" s="5"/>
      <c r="AG1293" s="5"/>
      <c r="AH1293" s="5"/>
      <c r="AI1293" s="5">
        <v>21.5208715348938</v>
      </c>
      <c r="AJ1293" s="5"/>
      <c r="AK1293" s="5"/>
      <c r="AL1293" s="5"/>
      <c r="AM1293" s="5"/>
      <c r="AN1293" s="5">
        <v>19.082484841551299</v>
      </c>
      <c r="AO1293" s="5">
        <v>19.7984739512979</v>
      </c>
      <c r="AP1293" s="5">
        <v>19.2849915682968</v>
      </c>
      <c r="AQ1293" s="5">
        <v>17.734991628796902</v>
      </c>
      <c r="AR1293" s="5">
        <v>17.1253469010176</v>
      </c>
      <c r="AS1293" s="5"/>
      <c r="AT1293" s="5"/>
      <c r="AU1293" s="5"/>
      <c r="AV1293" s="5"/>
      <c r="AW1293" s="5"/>
      <c r="AX1293" s="5"/>
      <c r="AY1293" s="5"/>
      <c r="AZ1293" s="5"/>
      <c r="BA1293" s="5"/>
      <c r="BB1293" s="5">
        <v>16.024508975874902</v>
      </c>
      <c r="BC1293" s="5">
        <v>15.499175403463299</v>
      </c>
      <c r="BD1293" s="5">
        <v>15.9857773764339</v>
      </c>
      <c r="BE1293" s="5">
        <v>16.628935579645098</v>
      </c>
      <c r="BF1293" s="5">
        <v>17.241165916916199</v>
      </c>
      <c r="BG1293" s="5">
        <v>17.378144458911098</v>
      </c>
      <c r="BH1293" s="5">
        <v>16.265340950264498</v>
      </c>
      <c r="BI1293" s="5">
        <v>16.310524928366799</v>
      </c>
      <c r="BJ1293" s="5">
        <v>17.129533023491099</v>
      </c>
      <c r="BK1293" s="5">
        <v>17.845239334041501</v>
      </c>
      <c r="BL1293" s="12"/>
    </row>
    <row r="1294" spans="1:64" x14ac:dyDescent="0.3">
      <c r="A1294" s="22" t="s">
        <v>118</v>
      </c>
      <c r="B1294" s="5" t="s">
        <v>119</v>
      </c>
      <c r="C1294" s="6" t="s">
        <v>2697</v>
      </c>
      <c r="D1294" s="5" t="s">
        <v>2698</v>
      </c>
      <c r="E1294" s="5"/>
      <c r="F1294" s="5"/>
      <c r="G1294" s="5"/>
      <c r="H1294" s="5"/>
      <c r="I1294" s="5"/>
      <c r="J1294" s="5"/>
      <c r="K1294" s="5"/>
      <c r="L1294" s="5"/>
      <c r="M1294" s="5"/>
      <c r="N1294" s="5"/>
      <c r="O1294" s="5"/>
      <c r="P1294" s="5"/>
      <c r="Q1294" s="5"/>
      <c r="R1294" s="5"/>
      <c r="S1294" s="5"/>
      <c r="T1294" s="5"/>
      <c r="U1294" s="5"/>
      <c r="V1294" s="5"/>
      <c r="W1294" s="5"/>
      <c r="X1294" s="5"/>
      <c r="Y1294" s="5"/>
      <c r="Z1294" s="5"/>
      <c r="AA1294" s="5"/>
      <c r="AB1294" s="5"/>
      <c r="AC1294" s="5"/>
      <c r="AD1294" s="5"/>
      <c r="AE1294" s="5"/>
      <c r="AF1294" s="5"/>
      <c r="AG1294" s="5"/>
      <c r="AH1294" s="5"/>
      <c r="AI1294" s="5">
        <v>3990400000</v>
      </c>
      <c r="AJ1294" s="5"/>
      <c r="AK1294" s="5"/>
      <c r="AL1294" s="5"/>
      <c r="AM1294" s="5"/>
      <c r="AN1294" s="5">
        <v>5004000000</v>
      </c>
      <c r="AO1294" s="5">
        <v>5423000000</v>
      </c>
      <c r="AP1294" s="5">
        <v>5718000000</v>
      </c>
      <c r="AQ1294" s="5">
        <v>5932000000</v>
      </c>
      <c r="AR1294" s="5">
        <v>5924000000</v>
      </c>
      <c r="AS1294" s="5"/>
      <c r="AT1294" s="5"/>
      <c r="AU1294" s="5"/>
      <c r="AV1294" s="5"/>
      <c r="AW1294" s="5"/>
      <c r="AX1294" s="5"/>
      <c r="AY1294" s="5"/>
      <c r="AZ1294" s="5"/>
      <c r="BA1294" s="5"/>
      <c r="BB1294" s="5">
        <v>10435000000</v>
      </c>
      <c r="BC1294" s="5">
        <v>10525800000</v>
      </c>
      <c r="BD1294" s="5">
        <v>11329600000</v>
      </c>
      <c r="BE1294" s="5">
        <v>12041843700</v>
      </c>
      <c r="BF1294" s="5">
        <v>13069321000</v>
      </c>
      <c r="BG1294" s="5">
        <v>13747676300</v>
      </c>
      <c r="BH1294" s="5">
        <v>13467377000</v>
      </c>
      <c r="BI1294" s="5">
        <v>14230933000</v>
      </c>
      <c r="BJ1294" s="5">
        <v>16253700000</v>
      </c>
      <c r="BK1294" s="5">
        <v>17974974224</v>
      </c>
      <c r="BL1294" s="12"/>
    </row>
    <row r="1295" spans="1:64" x14ac:dyDescent="0.3">
      <c r="A1295" s="22" t="s">
        <v>118</v>
      </c>
      <c r="B1295" s="5" t="s">
        <v>119</v>
      </c>
      <c r="C1295" s="6" t="s">
        <v>2699</v>
      </c>
      <c r="D1295" s="5" t="s">
        <v>2700</v>
      </c>
      <c r="E1295" s="5"/>
      <c r="F1295" s="5"/>
      <c r="G1295" s="5"/>
      <c r="H1295" s="5"/>
      <c r="I1295" s="5"/>
      <c r="J1295" s="5"/>
      <c r="K1295" s="5"/>
      <c r="L1295" s="5"/>
      <c r="M1295" s="5"/>
      <c r="N1295" s="5"/>
      <c r="O1295" s="5"/>
      <c r="P1295" s="5"/>
      <c r="Q1295" s="5"/>
      <c r="R1295" s="5"/>
      <c r="S1295" s="5"/>
      <c r="T1295" s="5"/>
      <c r="U1295" s="5"/>
      <c r="V1295" s="5"/>
      <c r="W1295" s="5"/>
      <c r="X1295" s="5"/>
      <c r="Y1295" s="5"/>
      <c r="Z1295" s="5"/>
      <c r="AA1295" s="5"/>
      <c r="AB1295" s="5"/>
      <c r="AC1295" s="5"/>
      <c r="AD1295" s="5"/>
      <c r="AE1295" s="5"/>
      <c r="AF1295" s="5"/>
      <c r="AG1295" s="5"/>
      <c r="AH1295" s="5"/>
      <c r="AI1295" s="5"/>
      <c r="AJ1295" s="5"/>
      <c r="AK1295" s="5"/>
      <c r="AL1295" s="5"/>
      <c r="AM1295" s="5"/>
      <c r="AN1295" s="5"/>
      <c r="AO1295" s="5"/>
      <c r="AP1295" s="5"/>
      <c r="AQ1295" s="5">
        <v>4271000000</v>
      </c>
      <c r="AR1295" s="5">
        <v>5186000000</v>
      </c>
      <c r="AS1295" s="5">
        <v>5236000000</v>
      </c>
      <c r="AT1295" s="5">
        <v>5196000000</v>
      </c>
      <c r="AU1295" s="5">
        <v>4595000000</v>
      </c>
      <c r="AV1295" s="5">
        <v>4553000000</v>
      </c>
      <c r="AW1295" s="5">
        <v>4825000000</v>
      </c>
      <c r="AX1295" s="5">
        <v>5271000000</v>
      </c>
      <c r="AY1295" s="5">
        <v>5742000000</v>
      </c>
      <c r="AZ1295" s="5">
        <v>7070000000</v>
      </c>
      <c r="BA1295" s="5">
        <v>7705000000</v>
      </c>
      <c r="BB1295" s="5">
        <v>7194000000</v>
      </c>
      <c r="BC1295" s="5">
        <v>5948000000</v>
      </c>
      <c r="BD1295" s="5">
        <v>6461000000</v>
      </c>
      <c r="BE1295" s="5">
        <v>6114000000</v>
      </c>
      <c r="BF1295" s="5">
        <v>6292000000</v>
      </c>
      <c r="BG1295" s="5">
        <v>6126000000</v>
      </c>
      <c r="BH1295" s="5"/>
      <c r="BI1295" s="5"/>
      <c r="BJ1295" s="5"/>
      <c r="BK1295" s="5"/>
      <c r="BL1295" s="12"/>
    </row>
    <row r="1296" spans="1:64" x14ac:dyDescent="0.3">
      <c r="A1296" s="22" t="s">
        <v>118</v>
      </c>
      <c r="B1296" s="5" t="s">
        <v>119</v>
      </c>
      <c r="C1296" s="6" t="s">
        <v>2701</v>
      </c>
      <c r="D1296" s="5" t="s">
        <v>2702</v>
      </c>
      <c r="E1296" s="5"/>
      <c r="F1296" s="5"/>
      <c r="G1296" s="5"/>
      <c r="H1296" s="5"/>
      <c r="I1296" s="5"/>
      <c r="J1296" s="5"/>
      <c r="K1296" s="5"/>
      <c r="L1296" s="5"/>
      <c r="M1296" s="5"/>
      <c r="N1296" s="5"/>
      <c r="O1296" s="5"/>
      <c r="P1296" s="5"/>
      <c r="Q1296" s="5"/>
      <c r="R1296" s="5"/>
      <c r="S1296" s="5"/>
      <c r="T1296" s="5"/>
      <c r="U1296" s="5"/>
      <c r="V1296" s="5"/>
      <c r="W1296" s="5"/>
      <c r="X1296" s="5"/>
      <c r="Y1296" s="5"/>
      <c r="Z1296" s="5"/>
      <c r="AA1296" s="5"/>
      <c r="AB1296" s="5"/>
      <c r="AC1296" s="5"/>
      <c r="AD1296" s="5"/>
      <c r="AE1296" s="5"/>
      <c r="AF1296" s="5"/>
      <c r="AG1296" s="5"/>
      <c r="AH1296" s="5"/>
      <c r="AI1296" s="5"/>
      <c r="AJ1296" s="5"/>
      <c r="AK1296" s="5"/>
      <c r="AL1296" s="5"/>
      <c r="AM1296" s="5"/>
      <c r="AN1296" s="5"/>
      <c r="AO1296" s="5"/>
      <c r="AP1296" s="5"/>
      <c r="AQ1296" s="5">
        <v>3609000000</v>
      </c>
      <c r="AR1296" s="5">
        <v>4472000000</v>
      </c>
      <c r="AS1296" s="5">
        <v>4601000000</v>
      </c>
      <c r="AT1296" s="5">
        <v>4727000000</v>
      </c>
      <c r="AU1296" s="5">
        <v>4263000000</v>
      </c>
      <c r="AV1296" s="5">
        <v>4349000000</v>
      </c>
      <c r="AW1296" s="5">
        <v>4675000000</v>
      </c>
      <c r="AX1296" s="5">
        <v>5176000000</v>
      </c>
      <c r="AY1296" s="5">
        <v>5742000000</v>
      </c>
      <c r="AZ1296" s="5">
        <v>7130000000</v>
      </c>
      <c r="BA1296" s="5">
        <v>8394000000</v>
      </c>
      <c r="BB1296" s="5">
        <v>8193000000</v>
      </c>
      <c r="BC1296" s="5">
        <v>6947000000</v>
      </c>
      <c r="BD1296" s="5">
        <v>7611000000</v>
      </c>
      <c r="BE1296" s="5">
        <v>7637000000</v>
      </c>
      <c r="BF1296" s="5">
        <v>8087000000</v>
      </c>
      <c r="BG1296" s="5">
        <v>8432000000</v>
      </c>
      <c r="BH1296" s="5">
        <v>8718000000</v>
      </c>
      <c r="BI1296" s="5"/>
      <c r="BJ1296" s="5"/>
      <c r="BK1296" s="5"/>
      <c r="BL1296" s="12"/>
    </row>
    <row r="1297" spans="1:64" x14ac:dyDescent="0.3">
      <c r="A1297" s="22" t="s">
        <v>118</v>
      </c>
      <c r="B1297" s="5" t="s">
        <v>119</v>
      </c>
      <c r="C1297" s="6" t="s">
        <v>2703</v>
      </c>
      <c r="D1297" s="5" t="s">
        <v>2704</v>
      </c>
      <c r="E1297" s="5"/>
      <c r="F1297" s="5"/>
      <c r="G1297" s="5"/>
      <c r="H1297" s="5"/>
      <c r="I1297" s="5"/>
      <c r="J1297" s="5"/>
      <c r="K1297" s="5"/>
      <c r="L1297" s="5"/>
      <c r="M1297" s="5"/>
      <c r="N1297" s="5"/>
      <c r="O1297" s="5"/>
      <c r="P1297" s="5"/>
      <c r="Q1297" s="5"/>
      <c r="R1297" s="5"/>
      <c r="S1297" s="5"/>
      <c r="T1297" s="5"/>
      <c r="U1297" s="5"/>
      <c r="V1297" s="5"/>
      <c r="W1297" s="5"/>
      <c r="X1297" s="5"/>
      <c r="Y1297" s="5"/>
      <c r="Z1297" s="5"/>
      <c r="AA1297" s="5"/>
      <c r="AB1297" s="5"/>
      <c r="AC1297" s="5"/>
      <c r="AD1297" s="5"/>
      <c r="AE1297" s="5"/>
      <c r="AF1297" s="5"/>
      <c r="AG1297" s="5"/>
      <c r="AH1297" s="5"/>
      <c r="AI1297" s="5"/>
      <c r="AJ1297" s="5"/>
      <c r="AK1297" s="5"/>
      <c r="AL1297" s="5"/>
      <c r="AM1297" s="5"/>
      <c r="AN1297" s="5"/>
      <c r="AO1297" s="5"/>
      <c r="AP1297" s="5"/>
      <c r="AQ1297" s="5">
        <v>28301997.7650126</v>
      </c>
      <c r="AR1297" s="5">
        <v>34646523.339143902</v>
      </c>
      <c r="AS1297" s="5">
        <v>33426981.189785499</v>
      </c>
      <c r="AT1297" s="5">
        <v>32529892.473118301</v>
      </c>
      <c r="AU1297" s="5">
        <v>30625374.016780399</v>
      </c>
      <c r="AV1297" s="5">
        <v>35592343.676855199</v>
      </c>
      <c r="AW1297" s="5">
        <v>41819482.959119797</v>
      </c>
      <c r="AX1297" s="5">
        <v>47379395.821166597</v>
      </c>
      <c r="AY1297" s="5">
        <v>51897672.4680226</v>
      </c>
      <c r="AZ1297" s="5">
        <v>69603416.7175107</v>
      </c>
      <c r="BA1297" s="5">
        <v>82834817.860110402</v>
      </c>
      <c r="BB1297" s="5">
        <v>76756029.559456199</v>
      </c>
      <c r="BC1297" s="5">
        <v>71688175.527161404</v>
      </c>
      <c r="BD1297" s="5">
        <v>85068381.074157402</v>
      </c>
      <c r="BE1297" s="5">
        <v>82439616.785858899</v>
      </c>
      <c r="BF1297" s="5">
        <v>85538249.993389204</v>
      </c>
      <c r="BG1297" s="5">
        <v>86863627.607222304</v>
      </c>
      <c r="BH1297" s="5">
        <v>79989576.948908702</v>
      </c>
      <c r="BI1297" s="5"/>
      <c r="BJ1297" s="5"/>
      <c r="BK1297" s="5"/>
      <c r="BL1297" s="12"/>
    </row>
    <row r="1298" spans="1:64" x14ac:dyDescent="0.3">
      <c r="A1298" s="22" t="s">
        <v>118</v>
      </c>
      <c r="B1298" s="5" t="s">
        <v>119</v>
      </c>
      <c r="C1298" s="6" t="s">
        <v>2705</v>
      </c>
      <c r="D1298" s="5" t="s">
        <v>2706</v>
      </c>
      <c r="E1298" s="5"/>
      <c r="F1298" s="5"/>
      <c r="G1298" s="5"/>
      <c r="H1298" s="5"/>
      <c r="I1298" s="5"/>
      <c r="J1298" s="5"/>
      <c r="K1298" s="5"/>
      <c r="L1298" s="5"/>
      <c r="M1298" s="5"/>
      <c r="N1298" s="5"/>
      <c r="O1298" s="5"/>
      <c r="P1298" s="5"/>
      <c r="Q1298" s="5"/>
      <c r="R1298" s="5"/>
      <c r="S1298" s="5"/>
      <c r="T1298" s="5"/>
      <c r="U1298" s="5"/>
      <c r="V1298" s="5"/>
      <c r="W1298" s="5"/>
      <c r="X1298" s="5"/>
      <c r="Y1298" s="5"/>
      <c r="Z1298" s="5"/>
      <c r="AA1298" s="5"/>
      <c r="AB1298" s="5"/>
      <c r="AC1298" s="5"/>
      <c r="AD1298" s="5"/>
      <c r="AE1298" s="5"/>
      <c r="AF1298" s="5"/>
      <c r="AG1298" s="5"/>
      <c r="AH1298" s="5"/>
      <c r="AI1298" s="5">
        <v>2.5811948676824401</v>
      </c>
      <c r="AJ1298" s="5"/>
      <c r="AK1298" s="5"/>
      <c r="AL1298" s="5"/>
      <c r="AM1298" s="5"/>
      <c r="AN1298" s="5">
        <v>1.6986410871302999</v>
      </c>
      <c r="AO1298" s="5">
        <v>1.54895814125023</v>
      </c>
      <c r="AP1298" s="5">
        <v>19.587268275620801</v>
      </c>
      <c r="AQ1298" s="5">
        <v>1.29804450438301</v>
      </c>
      <c r="AR1298" s="5">
        <v>3.3760972316002703E-2</v>
      </c>
      <c r="AS1298" s="5"/>
      <c r="AT1298" s="5"/>
      <c r="AU1298" s="5"/>
      <c r="AV1298" s="5"/>
      <c r="AW1298" s="5"/>
      <c r="AX1298" s="5"/>
      <c r="AY1298" s="5"/>
      <c r="AZ1298" s="5"/>
      <c r="BA1298" s="5"/>
      <c r="BB1298" s="5">
        <v>7.66650694777192E-2</v>
      </c>
      <c r="BC1298" s="5"/>
      <c r="BD1298" s="5"/>
      <c r="BE1298" s="5">
        <v>7.7812004817833695E-4</v>
      </c>
      <c r="BF1298" s="5">
        <v>9.7021107676519697E-3</v>
      </c>
      <c r="BG1298" s="5">
        <v>1.32167790421426E-2</v>
      </c>
      <c r="BH1298" s="5">
        <v>5.3462526518712597E-2</v>
      </c>
      <c r="BI1298" s="5">
        <v>6.7613275953164798E-2</v>
      </c>
      <c r="BJ1298" s="5">
        <v>0.27562954896423603</v>
      </c>
      <c r="BK1298" s="5">
        <v>5.1182270891472303E-4</v>
      </c>
      <c r="BL1298" s="12"/>
    </row>
    <row r="1299" spans="1:64" x14ac:dyDescent="0.3">
      <c r="A1299" s="22" t="s">
        <v>118</v>
      </c>
      <c r="B1299" s="5" t="s">
        <v>119</v>
      </c>
      <c r="C1299" s="6" t="s">
        <v>2707</v>
      </c>
      <c r="D1299" s="5" t="s">
        <v>2708</v>
      </c>
      <c r="E1299" s="5"/>
      <c r="F1299" s="5"/>
      <c r="G1299" s="5"/>
      <c r="H1299" s="5"/>
      <c r="I1299" s="5"/>
      <c r="J1299" s="5"/>
      <c r="K1299" s="5"/>
      <c r="L1299" s="5"/>
      <c r="M1299" s="5"/>
      <c r="N1299" s="5"/>
      <c r="O1299" s="5"/>
      <c r="P1299" s="5"/>
      <c r="Q1299" s="5"/>
      <c r="R1299" s="5"/>
      <c r="S1299" s="5"/>
      <c r="T1299" s="5"/>
      <c r="U1299" s="5"/>
      <c r="V1299" s="5"/>
      <c r="W1299" s="5"/>
      <c r="X1299" s="5"/>
      <c r="Y1299" s="5"/>
      <c r="Z1299" s="5"/>
      <c r="AA1299" s="5"/>
      <c r="AB1299" s="5"/>
      <c r="AC1299" s="5"/>
      <c r="AD1299" s="5"/>
      <c r="AE1299" s="5"/>
      <c r="AF1299" s="5"/>
      <c r="AG1299" s="5"/>
      <c r="AH1299" s="5"/>
      <c r="AI1299" s="5">
        <v>103000000</v>
      </c>
      <c r="AJ1299" s="5"/>
      <c r="AK1299" s="5"/>
      <c r="AL1299" s="5"/>
      <c r="AM1299" s="5"/>
      <c r="AN1299" s="5">
        <v>85000000</v>
      </c>
      <c r="AO1299" s="5">
        <v>84000000</v>
      </c>
      <c r="AP1299" s="5">
        <v>1120000000</v>
      </c>
      <c r="AQ1299" s="5">
        <v>77000000</v>
      </c>
      <c r="AR1299" s="5">
        <v>2000000</v>
      </c>
      <c r="AS1299" s="5"/>
      <c r="AT1299" s="5"/>
      <c r="AU1299" s="5"/>
      <c r="AV1299" s="5"/>
      <c r="AW1299" s="5"/>
      <c r="AX1299" s="5"/>
      <c r="AY1299" s="5"/>
      <c r="AZ1299" s="5"/>
      <c r="BA1299" s="5"/>
      <c r="BB1299" s="5">
        <v>8000000</v>
      </c>
      <c r="BC1299" s="5"/>
      <c r="BD1299" s="5"/>
      <c r="BE1299" s="5">
        <v>93700</v>
      </c>
      <c r="BF1299" s="5">
        <v>1268000</v>
      </c>
      <c r="BG1299" s="5">
        <v>1817000</v>
      </c>
      <c r="BH1299" s="5">
        <v>7200000</v>
      </c>
      <c r="BI1299" s="5">
        <v>9622000</v>
      </c>
      <c r="BJ1299" s="5">
        <v>44800000</v>
      </c>
      <c r="BK1299" s="5">
        <v>92000</v>
      </c>
      <c r="BL1299" s="12"/>
    </row>
    <row r="1300" spans="1:64" x14ac:dyDescent="0.3">
      <c r="A1300" s="22" t="s">
        <v>118</v>
      </c>
      <c r="B1300" s="5" t="s">
        <v>119</v>
      </c>
      <c r="C1300" s="6" t="s">
        <v>2709</v>
      </c>
      <c r="D1300" s="5" t="s">
        <v>2710</v>
      </c>
      <c r="E1300" s="5"/>
      <c r="F1300" s="5"/>
      <c r="G1300" s="5"/>
      <c r="H1300" s="5"/>
      <c r="I1300" s="5"/>
      <c r="J1300" s="5"/>
      <c r="K1300" s="5"/>
      <c r="L1300" s="5"/>
      <c r="M1300" s="5"/>
      <c r="N1300" s="5"/>
      <c r="O1300" s="5"/>
      <c r="P1300" s="5"/>
      <c r="Q1300" s="5"/>
      <c r="R1300" s="5"/>
      <c r="S1300" s="5"/>
      <c r="T1300" s="5"/>
      <c r="U1300" s="5"/>
      <c r="V1300" s="5"/>
      <c r="W1300" s="5"/>
      <c r="X1300" s="5"/>
      <c r="Y1300" s="5"/>
      <c r="Z1300" s="5"/>
      <c r="AA1300" s="5"/>
      <c r="AB1300" s="5"/>
      <c r="AC1300" s="5"/>
      <c r="AD1300" s="5"/>
      <c r="AE1300" s="5"/>
      <c r="AF1300" s="5"/>
      <c r="AG1300" s="5"/>
      <c r="AH1300" s="5"/>
      <c r="AI1300" s="5">
        <v>25.8580480052835</v>
      </c>
      <c r="AJ1300" s="5"/>
      <c r="AK1300" s="5"/>
      <c r="AL1300" s="5"/>
      <c r="AM1300" s="5"/>
      <c r="AN1300" s="5">
        <v>34.296849626502102</v>
      </c>
      <c r="AO1300" s="5">
        <v>33.454030226700297</v>
      </c>
      <c r="AP1300" s="5">
        <v>38.066075745366597</v>
      </c>
      <c r="AQ1300" s="5">
        <v>41.677902621722801</v>
      </c>
      <c r="AR1300" s="5">
        <v>50.126469275405398</v>
      </c>
      <c r="AS1300" s="5"/>
      <c r="AT1300" s="5"/>
      <c r="AU1300" s="5"/>
      <c r="AV1300" s="5"/>
      <c r="AW1300" s="5"/>
      <c r="AX1300" s="5"/>
      <c r="AY1300" s="5"/>
      <c r="AZ1300" s="5"/>
      <c r="BA1300" s="5"/>
      <c r="BB1300" s="5">
        <v>38.535502958579897</v>
      </c>
      <c r="BC1300" s="5">
        <v>47.068818014848901</v>
      </c>
      <c r="BD1300" s="5">
        <v>49.843240423909997</v>
      </c>
      <c r="BE1300" s="5">
        <v>56.6161310133336</v>
      </c>
      <c r="BF1300" s="5">
        <v>62.175837942346902</v>
      </c>
      <c r="BG1300" s="5">
        <v>58.776611844696497</v>
      </c>
      <c r="BH1300" s="5">
        <v>37.6459830308482</v>
      </c>
      <c r="BI1300" s="5">
        <v>36.204417604838099</v>
      </c>
      <c r="BJ1300" s="5">
        <v>37.694728051009101</v>
      </c>
      <c r="BK1300" s="5">
        <v>35.406406825830601</v>
      </c>
      <c r="BL1300" s="12"/>
    </row>
    <row r="1301" spans="1:64" x14ac:dyDescent="0.3">
      <c r="A1301" s="22" t="s">
        <v>118</v>
      </c>
      <c r="B1301" s="5" t="s">
        <v>119</v>
      </c>
      <c r="C1301" s="6" t="s">
        <v>2711</v>
      </c>
      <c r="D1301" s="5" t="s">
        <v>2712</v>
      </c>
      <c r="E1301" s="5"/>
      <c r="F1301" s="5"/>
      <c r="G1301" s="5"/>
      <c r="H1301" s="5"/>
      <c r="I1301" s="5"/>
      <c r="J1301" s="5"/>
      <c r="K1301" s="5"/>
      <c r="L1301" s="5"/>
      <c r="M1301" s="5"/>
      <c r="N1301" s="5"/>
      <c r="O1301" s="5"/>
      <c r="P1301" s="5"/>
      <c r="Q1301" s="5"/>
      <c r="R1301" s="5"/>
      <c r="S1301" s="5"/>
      <c r="T1301" s="5"/>
      <c r="U1301" s="5"/>
      <c r="V1301" s="5"/>
      <c r="W1301" s="5"/>
      <c r="X1301" s="5"/>
      <c r="Y1301" s="5"/>
      <c r="Z1301" s="5"/>
      <c r="AA1301" s="5"/>
      <c r="AB1301" s="5"/>
      <c r="AC1301" s="5"/>
      <c r="AD1301" s="5"/>
      <c r="AE1301" s="5"/>
      <c r="AF1301" s="5"/>
      <c r="AG1301" s="5"/>
      <c r="AH1301" s="5"/>
      <c r="AI1301" s="5"/>
      <c r="AJ1301" s="5"/>
      <c r="AK1301" s="5"/>
      <c r="AL1301" s="5"/>
      <c r="AM1301" s="5"/>
      <c r="AN1301" s="5"/>
      <c r="AO1301" s="5"/>
      <c r="AP1301" s="5"/>
      <c r="AQ1301" s="5"/>
      <c r="AR1301" s="5"/>
      <c r="AS1301" s="5"/>
      <c r="AT1301" s="5"/>
      <c r="AU1301" s="5"/>
      <c r="AV1301" s="5"/>
      <c r="AW1301" s="5"/>
      <c r="AX1301" s="5"/>
      <c r="AY1301" s="5"/>
      <c r="AZ1301" s="5"/>
      <c r="BA1301" s="5"/>
      <c r="BB1301" s="5"/>
      <c r="BC1301" s="5"/>
      <c r="BD1301" s="5"/>
      <c r="BE1301" s="5"/>
      <c r="BF1301" s="5"/>
      <c r="BG1301" s="5"/>
      <c r="BH1301" s="5"/>
      <c r="BI1301" s="5"/>
      <c r="BJ1301" s="5"/>
      <c r="BK1301" s="5"/>
      <c r="BL1301" s="12"/>
    </row>
    <row r="1302" spans="1:64" x14ac:dyDescent="0.3">
      <c r="A1302" s="22" t="s">
        <v>118</v>
      </c>
      <c r="B1302" s="5" t="s">
        <v>119</v>
      </c>
      <c r="C1302" s="6" t="s">
        <v>2713</v>
      </c>
      <c r="D1302" s="5" t="s">
        <v>2714</v>
      </c>
      <c r="E1302" s="5"/>
      <c r="F1302" s="5"/>
      <c r="G1302" s="5"/>
      <c r="H1302" s="5"/>
      <c r="I1302" s="5"/>
      <c r="J1302" s="5"/>
      <c r="K1302" s="5"/>
      <c r="L1302" s="5"/>
      <c r="M1302" s="5"/>
      <c r="N1302" s="5"/>
      <c r="O1302" s="5"/>
      <c r="P1302" s="5"/>
      <c r="Q1302" s="5"/>
      <c r="R1302" s="5"/>
      <c r="S1302" s="5"/>
      <c r="T1302" s="5"/>
      <c r="U1302" s="5"/>
      <c r="V1302" s="5"/>
      <c r="W1302" s="5"/>
      <c r="X1302" s="5"/>
      <c r="Y1302" s="5"/>
      <c r="Z1302" s="5"/>
      <c r="AA1302" s="5"/>
      <c r="AB1302" s="5"/>
      <c r="AC1302" s="5"/>
      <c r="AD1302" s="5"/>
      <c r="AE1302" s="5"/>
      <c r="AF1302" s="5"/>
      <c r="AG1302" s="5"/>
      <c r="AH1302" s="5"/>
      <c r="AI1302" s="5">
        <v>1252900000</v>
      </c>
      <c r="AJ1302" s="5"/>
      <c r="AK1302" s="5"/>
      <c r="AL1302" s="5"/>
      <c r="AM1302" s="5"/>
      <c r="AN1302" s="5">
        <v>2112000000</v>
      </c>
      <c r="AO1302" s="5">
        <v>2125000000</v>
      </c>
      <c r="AP1302" s="5">
        <v>2362000000</v>
      </c>
      <c r="AQ1302" s="5">
        <v>2782000000</v>
      </c>
      <c r="AR1302" s="5">
        <v>3369000000</v>
      </c>
      <c r="AS1302" s="5"/>
      <c r="AT1302" s="5"/>
      <c r="AU1302" s="5"/>
      <c r="AV1302" s="5"/>
      <c r="AW1302" s="5"/>
      <c r="AX1302" s="5"/>
      <c r="AY1302" s="5"/>
      <c r="AZ1302" s="5"/>
      <c r="BA1302" s="5"/>
      <c r="BB1302" s="5">
        <v>6512500000</v>
      </c>
      <c r="BC1302" s="5">
        <v>7867600000</v>
      </c>
      <c r="BD1302" s="5">
        <v>8696200000</v>
      </c>
      <c r="BE1302" s="5">
        <v>8913350000</v>
      </c>
      <c r="BF1302" s="5">
        <v>10071253000</v>
      </c>
      <c r="BG1302" s="5">
        <v>10654561300</v>
      </c>
      <c r="BH1302" s="5">
        <v>10116227000</v>
      </c>
      <c r="BI1302" s="5">
        <v>10674777000</v>
      </c>
      <c r="BJ1302" s="5">
        <v>12231600000</v>
      </c>
      <c r="BK1302" s="5">
        <v>13720782224</v>
      </c>
      <c r="BL1302" s="12"/>
    </row>
    <row r="1303" spans="1:64" x14ac:dyDescent="0.3">
      <c r="A1303" s="22" t="s">
        <v>118</v>
      </c>
      <c r="B1303" s="5" t="s">
        <v>119</v>
      </c>
      <c r="C1303" s="6" t="s">
        <v>2715</v>
      </c>
      <c r="D1303" s="5" t="s">
        <v>2716</v>
      </c>
      <c r="E1303" s="5"/>
      <c r="F1303" s="5"/>
      <c r="G1303" s="5"/>
      <c r="H1303" s="5"/>
      <c r="I1303" s="5"/>
      <c r="J1303" s="5"/>
      <c r="K1303" s="5"/>
      <c r="L1303" s="5"/>
      <c r="M1303" s="5"/>
      <c r="N1303" s="5"/>
      <c r="O1303" s="5"/>
      <c r="P1303" s="5"/>
      <c r="Q1303" s="5"/>
      <c r="R1303" s="5"/>
      <c r="S1303" s="5"/>
      <c r="T1303" s="5"/>
      <c r="U1303" s="5"/>
      <c r="V1303" s="5"/>
      <c r="W1303" s="5"/>
      <c r="X1303" s="5"/>
      <c r="Y1303" s="5"/>
      <c r="Z1303" s="5"/>
      <c r="AA1303" s="5"/>
      <c r="AB1303" s="5"/>
      <c r="AC1303" s="5"/>
      <c r="AD1303" s="5"/>
      <c r="AE1303" s="5"/>
      <c r="AF1303" s="5"/>
      <c r="AG1303" s="5"/>
      <c r="AH1303" s="5"/>
      <c r="AI1303" s="5"/>
      <c r="AJ1303" s="5"/>
      <c r="AK1303" s="5"/>
      <c r="AL1303" s="5"/>
      <c r="AM1303" s="5"/>
      <c r="AN1303" s="5"/>
      <c r="AO1303" s="5"/>
      <c r="AP1303" s="5"/>
      <c r="AQ1303" s="5"/>
      <c r="AR1303" s="5"/>
      <c r="AS1303" s="5"/>
      <c r="AT1303" s="5"/>
      <c r="AU1303" s="5"/>
      <c r="AV1303" s="5"/>
      <c r="AW1303" s="5"/>
      <c r="AX1303" s="5"/>
      <c r="AY1303" s="5"/>
      <c r="AZ1303" s="5"/>
      <c r="BA1303" s="5"/>
      <c r="BB1303" s="5"/>
      <c r="BC1303" s="5"/>
      <c r="BD1303" s="5"/>
      <c r="BE1303" s="5"/>
      <c r="BF1303" s="5"/>
      <c r="BG1303" s="5"/>
      <c r="BH1303" s="5"/>
      <c r="BI1303" s="5"/>
      <c r="BJ1303" s="5"/>
      <c r="BK1303" s="5"/>
      <c r="BL1303" s="12"/>
    </row>
    <row r="1304" spans="1:64" x14ac:dyDescent="0.3">
      <c r="A1304" s="22" t="s">
        <v>118</v>
      </c>
      <c r="B1304" s="5" t="s">
        <v>119</v>
      </c>
      <c r="C1304" s="6" t="s">
        <v>2717</v>
      </c>
      <c r="D1304" s="5" t="s">
        <v>2718</v>
      </c>
      <c r="E1304" s="5"/>
      <c r="F1304" s="5"/>
      <c r="G1304" s="5"/>
      <c r="H1304" s="5"/>
      <c r="I1304" s="5"/>
      <c r="J1304" s="5"/>
      <c r="K1304" s="5"/>
      <c r="L1304" s="5"/>
      <c r="M1304" s="5"/>
      <c r="N1304" s="5"/>
      <c r="O1304" s="5"/>
      <c r="P1304" s="5"/>
      <c r="Q1304" s="5"/>
      <c r="R1304" s="5"/>
      <c r="S1304" s="5"/>
      <c r="T1304" s="5"/>
      <c r="U1304" s="5"/>
      <c r="V1304" s="5"/>
      <c r="W1304" s="5"/>
      <c r="X1304" s="5"/>
      <c r="Y1304" s="5"/>
      <c r="Z1304" s="5"/>
      <c r="AA1304" s="5"/>
      <c r="AB1304" s="5"/>
      <c r="AC1304" s="5"/>
      <c r="AD1304" s="5"/>
      <c r="AE1304" s="5"/>
      <c r="AF1304" s="5"/>
      <c r="AG1304" s="5"/>
      <c r="AH1304" s="5"/>
      <c r="AI1304" s="5"/>
      <c r="AJ1304" s="5"/>
      <c r="AK1304" s="5"/>
      <c r="AL1304" s="5"/>
      <c r="AM1304" s="5"/>
      <c r="AN1304" s="5"/>
      <c r="AO1304" s="5"/>
      <c r="AP1304" s="5"/>
      <c r="AQ1304" s="5"/>
      <c r="AR1304" s="5"/>
      <c r="AS1304" s="5"/>
      <c r="AT1304" s="5"/>
      <c r="AU1304" s="5"/>
      <c r="AV1304" s="5"/>
      <c r="AW1304" s="5"/>
      <c r="AX1304" s="5"/>
      <c r="AY1304" s="5"/>
      <c r="AZ1304" s="5"/>
      <c r="BA1304" s="5"/>
      <c r="BB1304" s="5"/>
      <c r="BC1304" s="5"/>
      <c r="BD1304" s="5"/>
      <c r="BE1304" s="5"/>
      <c r="BF1304" s="5"/>
      <c r="BG1304" s="5"/>
      <c r="BH1304" s="5"/>
      <c r="BI1304" s="5"/>
      <c r="BJ1304" s="5"/>
      <c r="BK1304" s="5"/>
      <c r="BL1304" s="12"/>
    </row>
    <row r="1305" spans="1:64" x14ac:dyDescent="0.3">
      <c r="A1305" s="22" t="s">
        <v>118</v>
      </c>
      <c r="B1305" s="5" t="s">
        <v>119</v>
      </c>
      <c r="C1305" s="6" t="s">
        <v>2719</v>
      </c>
      <c r="D1305" s="5" t="s">
        <v>2720</v>
      </c>
      <c r="E1305" s="5"/>
      <c r="F1305" s="5"/>
      <c r="G1305" s="5"/>
      <c r="H1305" s="5"/>
      <c r="I1305" s="5"/>
      <c r="J1305" s="5"/>
      <c r="K1305" s="5"/>
      <c r="L1305" s="5"/>
      <c r="M1305" s="5"/>
      <c r="N1305" s="5"/>
      <c r="O1305" s="5"/>
      <c r="P1305" s="5"/>
      <c r="Q1305" s="5"/>
      <c r="R1305" s="5"/>
      <c r="S1305" s="5"/>
      <c r="T1305" s="5"/>
      <c r="U1305" s="5"/>
      <c r="V1305" s="5"/>
      <c r="W1305" s="5"/>
      <c r="X1305" s="5"/>
      <c r="Y1305" s="5"/>
      <c r="Z1305" s="5"/>
      <c r="AA1305" s="5"/>
      <c r="AB1305" s="5"/>
      <c r="AC1305" s="5"/>
      <c r="AD1305" s="5"/>
      <c r="AE1305" s="5"/>
      <c r="AF1305" s="5"/>
      <c r="AG1305" s="5"/>
      <c r="AH1305" s="5"/>
      <c r="AI1305" s="5"/>
      <c r="AJ1305" s="5"/>
      <c r="AK1305" s="5"/>
      <c r="AL1305" s="5"/>
      <c r="AM1305" s="5"/>
      <c r="AN1305" s="5"/>
      <c r="AO1305" s="5"/>
      <c r="AP1305" s="5"/>
      <c r="AQ1305" s="5"/>
      <c r="AR1305" s="5"/>
      <c r="AS1305" s="5"/>
      <c r="AT1305" s="5"/>
      <c r="AU1305" s="5"/>
      <c r="AV1305" s="5"/>
      <c r="AW1305" s="5"/>
      <c r="AX1305" s="5"/>
      <c r="AY1305" s="5"/>
      <c r="AZ1305" s="5"/>
      <c r="BA1305" s="5"/>
      <c r="BB1305" s="5"/>
      <c r="BC1305" s="5"/>
      <c r="BD1305" s="5"/>
      <c r="BE1305" s="5"/>
      <c r="BF1305" s="5"/>
      <c r="BG1305" s="5"/>
      <c r="BH1305" s="5"/>
      <c r="BI1305" s="5"/>
      <c r="BJ1305" s="5"/>
      <c r="BK1305" s="5"/>
      <c r="BL1305" s="12"/>
    </row>
    <row r="1306" spans="1:64" x14ac:dyDescent="0.3">
      <c r="A1306" s="22" t="s">
        <v>118</v>
      </c>
      <c r="B1306" s="5" t="s">
        <v>119</v>
      </c>
      <c r="C1306" s="6" t="s">
        <v>2721</v>
      </c>
      <c r="D1306" s="5" t="s">
        <v>2722</v>
      </c>
      <c r="E1306" s="5"/>
      <c r="F1306" s="5"/>
      <c r="G1306" s="5"/>
      <c r="H1306" s="5"/>
      <c r="I1306" s="5"/>
      <c r="J1306" s="5"/>
      <c r="K1306" s="5"/>
      <c r="L1306" s="5"/>
      <c r="M1306" s="5"/>
      <c r="N1306" s="5"/>
      <c r="O1306" s="5"/>
      <c r="P1306" s="5"/>
      <c r="Q1306" s="5"/>
      <c r="R1306" s="5"/>
      <c r="S1306" s="5"/>
      <c r="T1306" s="5"/>
      <c r="U1306" s="5"/>
      <c r="V1306" s="5"/>
      <c r="W1306" s="5"/>
      <c r="X1306" s="5"/>
      <c r="Y1306" s="5"/>
      <c r="Z1306" s="5"/>
      <c r="AA1306" s="5"/>
      <c r="AB1306" s="5"/>
      <c r="AC1306" s="5"/>
      <c r="AD1306" s="5"/>
      <c r="AE1306" s="5"/>
      <c r="AF1306" s="5"/>
      <c r="AG1306" s="5"/>
      <c r="AH1306" s="5"/>
      <c r="AI1306" s="5">
        <v>56.498049656368003</v>
      </c>
      <c r="AJ1306" s="5"/>
      <c r="AK1306" s="5"/>
      <c r="AL1306" s="5"/>
      <c r="AM1306" s="5"/>
      <c r="AN1306" s="5">
        <v>46.670997076973002</v>
      </c>
      <c r="AO1306" s="5">
        <v>49.4962216624685</v>
      </c>
      <c r="AP1306" s="5">
        <v>53.199033037872702</v>
      </c>
      <c r="AQ1306" s="5">
        <v>46.441947565543103</v>
      </c>
      <c r="AR1306" s="5">
        <v>36.244606457372399</v>
      </c>
      <c r="AS1306" s="5"/>
      <c r="AT1306" s="5"/>
      <c r="AU1306" s="5"/>
      <c r="AV1306" s="5"/>
      <c r="AW1306" s="5"/>
      <c r="AX1306" s="5"/>
      <c r="AY1306" s="5"/>
      <c r="AZ1306" s="5"/>
      <c r="BA1306" s="5"/>
      <c r="BB1306" s="5">
        <v>23.056804733727802</v>
      </c>
      <c r="BC1306" s="5">
        <v>15.829399764285</v>
      </c>
      <c r="BD1306" s="5">
        <v>15.0936258747872</v>
      </c>
      <c r="BE1306" s="5">
        <v>16.388965378783301</v>
      </c>
      <c r="BF1306" s="5">
        <v>16.283894180169501</v>
      </c>
      <c r="BG1306" s="5">
        <v>14.693461597290399</v>
      </c>
      <c r="BH1306" s="5">
        <v>10.976668855586301</v>
      </c>
      <c r="BI1306" s="5">
        <v>10.711935781072899</v>
      </c>
      <c r="BJ1306" s="5">
        <v>10.8909029834418</v>
      </c>
      <c r="BK1306" s="5">
        <v>9.5176182314178508</v>
      </c>
      <c r="BL1306" s="12"/>
    </row>
    <row r="1307" spans="1:64" x14ac:dyDescent="0.3">
      <c r="A1307" s="22" t="s">
        <v>118</v>
      </c>
      <c r="B1307" s="5" t="s">
        <v>119</v>
      </c>
      <c r="C1307" s="6" t="s">
        <v>2723</v>
      </c>
      <c r="D1307" s="5" t="s">
        <v>2724</v>
      </c>
      <c r="E1307" s="5"/>
      <c r="F1307" s="5"/>
      <c r="G1307" s="5"/>
      <c r="H1307" s="5"/>
      <c r="I1307" s="5"/>
      <c r="J1307" s="5"/>
      <c r="K1307" s="5"/>
      <c r="L1307" s="5"/>
      <c r="M1307" s="5"/>
      <c r="N1307" s="5"/>
      <c r="O1307" s="5"/>
      <c r="P1307" s="5"/>
      <c r="Q1307" s="5"/>
      <c r="R1307" s="5"/>
      <c r="S1307" s="5"/>
      <c r="T1307" s="5"/>
      <c r="U1307" s="5"/>
      <c r="V1307" s="5"/>
      <c r="W1307" s="5"/>
      <c r="X1307" s="5"/>
      <c r="Y1307" s="5"/>
      <c r="Z1307" s="5"/>
      <c r="AA1307" s="5"/>
      <c r="AB1307" s="5"/>
      <c r="AC1307" s="5"/>
      <c r="AD1307" s="5"/>
      <c r="AE1307" s="5"/>
      <c r="AF1307" s="5"/>
      <c r="AG1307" s="5"/>
      <c r="AH1307" s="5"/>
      <c r="AI1307" s="5">
        <v>2737500000</v>
      </c>
      <c r="AJ1307" s="5"/>
      <c r="AK1307" s="5"/>
      <c r="AL1307" s="5"/>
      <c r="AM1307" s="5"/>
      <c r="AN1307" s="5">
        <v>2874000000</v>
      </c>
      <c r="AO1307" s="5">
        <v>3144000000</v>
      </c>
      <c r="AP1307" s="5">
        <v>3301000000</v>
      </c>
      <c r="AQ1307" s="5">
        <v>3100000000</v>
      </c>
      <c r="AR1307" s="5">
        <v>2436000000</v>
      </c>
      <c r="AS1307" s="5"/>
      <c r="AT1307" s="5"/>
      <c r="AU1307" s="5"/>
      <c r="AV1307" s="5"/>
      <c r="AW1307" s="5"/>
      <c r="AX1307" s="5"/>
      <c r="AY1307" s="5"/>
      <c r="AZ1307" s="5"/>
      <c r="BA1307" s="5"/>
      <c r="BB1307" s="5">
        <v>3896600000</v>
      </c>
      <c r="BC1307" s="5">
        <v>2645900000</v>
      </c>
      <c r="BD1307" s="5">
        <v>2633400000</v>
      </c>
      <c r="BE1307" s="5">
        <v>2580193700</v>
      </c>
      <c r="BF1307" s="5">
        <v>2637668000</v>
      </c>
      <c r="BG1307" s="5">
        <v>2663515000</v>
      </c>
      <c r="BH1307" s="5">
        <v>2949650000</v>
      </c>
      <c r="BI1307" s="5">
        <v>3158386000</v>
      </c>
      <c r="BJ1307" s="5">
        <v>3534000000</v>
      </c>
      <c r="BK1307" s="5">
        <v>3688292000</v>
      </c>
      <c r="BL1307" s="12"/>
    </row>
    <row r="1308" spans="1:64" x14ac:dyDescent="0.3">
      <c r="A1308" s="22" t="s">
        <v>118</v>
      </c>
      <c r="B1308" s="5" t="s">
        <v>119</v>
      </c>
      <c r="C1308" s="6" t="s">
        <v>2725</v>
      </c>
      <c r="D1308" s="5" t="s">
        <v>2726</v>
      </c>
      <c r="E1308" s="5"/>
      <c r="F1308" s="5"/>
      <c r="G1308" s="5"/>
      <c r="H1308" s="5"/>
      <c r="I1308" s="5">
        <v>10000</v>
      </c>
      <c r="J1308" s="5"/>
      <c r="K1308" s="5">
        <v>320000</v>
      </c>
      <c r="L1308" s="5">
        <v>370000</v>
      </c>
      <c r="M1308" s="5">
        <v>490000</v>
      </c>
      <c r="N1308" s="5">
        <v>520000</v>
      </c>
      <c r="O1308" s="5">
        <v>700000</v>
      </c>
      <c r="P1308" s="5">
        <v>810000</v>
      </c>
      <c r="Q1308" s="5">
        <v>1300000</v>
      </c>
      <c r="R1308" s="5">
        <v>1350000</v>
      </c>
      <c r="S1308" s="5">
        <v>6040000</v>
      </c>
      <c r="T1308" s="5">
        <v>2010000</v>
      </c>
      <c r="U1308" s="5">
        <v>14450000</v>
      </c>
      <c r="V1308" s="5">
        <v>2280000</v>
      </c>
      <c r="W1308" s="5">
        <v>2600000</v>
      </c>
      <c r="X1308" s="5">
        <v>22350000</v>
      </c>
      <c r="Y1308" s="5">
        <v>24700000</v>
      </c>
      <c r="Z1308" s="5">
        <v>17170000</v>
      </c>
      <c r="AA1308" s="5">
        <v>15990000</v>
      </c>
      <c r="AB1308" s="5">
        <v>15880000</v>
      </c>
      <c r="AC1308" s="5">
        <v>12900000</v>
      </c>
      <c r="AD1308" s="5">
        <v>12180000</v>
      </c>
      <c r="AE1308" s="5">
        <v>15520000</v>
      </c>
      <c r="AF1308" s="5">
        <v>15400000</v>
      </c>
      <c r="AG1308" s="5">
        <v>17070000</v>
      </c>
      <c r="AH1308" s="5">
        <v>17760000</v>
      </c>
      <c r="AI1308" s="5">
        <v>21950000</v>
      </c>
      <c r="AJ1308" s="5">
        <v>22990000</v>
      </c>
      <c r="AK1308" s="5">
        <v>25210000</v>
      </c>
      <c r="AL1308" s="5">
        <v>23120000</v>
      </c>
      <c r="AM1308" s="5">
        <v>27640000</v>
      </c>
      <c r="AN1308" s="5">
        <v>21470000</v>
      </c>
      <c r="AO1308" s="5">
        <v>18090000</v>
      </c>
      <c r="AP1308" s="5">
        <v>20030000</v>
      </c>
      <c r="AQ1308" s="5">
        <v>22080000</v>
      </c>
      <c r="AR1308" s="5">
        <v>24060000</v>
      </c>
      <c r="AS1308" s="5">
        <v>20620000</v>
      </c>
      <c r="AT1308" s="5">
        <v>19730000</v>
      </c>
      <c r="AU1308" s="5">
        <v>19570000</v>
      </c>
      <c r="AV1308" s="5">
        <v>26670000</v>
      </c>
      <c r="AW1308" s="5">
        <v>29050000</v>
      </c>
      <c r="AX1308" s="5">
        <v>27960000</v>
      </c>
      <c r="AY1308" s="5">
        <v>35960000</v>
      </c>
      <c r="AZ1308" s="5">
        <v>39920000</v>
      </c>
      <c r="BA1308" s="5">
        <v>31540000</v>
      </c>
      <c r="BB1308" s="5">
        <v>25280000</v>
      </c>
      <c r="BC1308" s="5">
        <v>45070000</v>
      </c>
      <c r="BD1308" s="5">
        <v>38380000</v>
      </c>
      <c r="BE1308" s="5">
        <v>53870000</v>
      </c>
      <c r="BF1308" s="5">
        <v>40790000</v>
      </c>
      <c r="BG1308" s="5">
        <v>34770000</v>
      </c>
      <c r="BH1308" s="5">
        <v>41350000</v>
      </c>
      <c r="BI1308" s="5">
        <v>27900000</v>
      </c>
      <c r="BJ1308" s="5">
        <v>34680000</v>
      </c>
      <c r="BK1308" s="5">
        <v>30280000</v>
      </c>
      <c r="BL1308" s="12"/>
    </row>
    <row r="1309" spans="1:64" x14ac:dyDescent="0.3">
      <c r="A1309" s="22" t="s">
        <v>118</v>
      </c>
      <c r="B1309" s="5" t="s">
        <v>119</v>
      </c>
      <c r="C1309" s="6" t="s">
        <v>2727</v>
      </c>
      <c r="D1309" s="5" t="s">
        <v>2728</v>
      </c>
      <c r="E1309" s="5"/>
      <c r="F1309" s="5"/>
      <c r="G1309" s="5"/>
      <c r="H1309" s="5"/>
      <c r="I1309" s="5"/>
      <c r="J1309" s="5"/>
      <c r="K1309" s="5"/>
      <c r="L1309" s="5"/>
      <c r="M1309" s="5"/>
      <c r="N1309" s="5"/>
      <c r="O1309" s="5"/>
      <c r="P1309" s="5"/>
      <c r="Q1309" s="5"/>
      <c r="R1309" s="5"/>
      <c r="S1309" s="5"/>
      <c r="T1309" s="5"/>
      <c r="U1309" s="5"/>
      <c r="V1309" s="5"/>
      <c r="W1309" s="5"/>
      <c r="X1309" s="5"/>
      <c r="Y1309" s="5"/>
      <c r="Z1309" s="5"/>
      <c r="AA1309" s="5"/>
      <c r="AB1309" s="5"/>
      <c r="AC1309" s="5"/>
      <c r="AD1309" s="5"/>
      <c r="AE1309" s="5"/>
      <c r="AF1309" s="5"/>
      <c r="AG1309" s="5"/>
      <c r="AH1309" s="5"/>
      <c r="AI1309" s="5"/>
      <c r="AJ1309" s="5"/>
      <c r="AK1309" s="5"/>
      <c r="AL1309" s="5"/>
      <c r="AM1309" s="5"/>
      <c r="AN1309" s="5"/>
      <c r="AO1309" s="5"/>
      <c r="AP1309" s="5"/>
      <c r="AQ1309" s="5"/>
      <c r="AR1309" s="5"/>
      <c r="AS1309" s="5"/>
      <c r="AT1309" s="5"/>
      <c r="AU1309" s="5"/>
      <c r="AV1309" s="5"/>
      <c r="AW1309" s="5"/>
      <c r="AX1309" s="5"/>
      <c r="AY1309" s="5"/>
      <c r="AZ1309" s="5"/>
      <c r="BA1309" s="5"/>
      <c r="BB1309" s="5"/>
      <c r="BC1309" s="5"/>
      <c r="BD1309" s="5"/>
      <c r="BE1309" s="5"/>
      <c r="BF1309" s="5"/>
      <c r="BG1309" s="5"/>
      <c r="BH1309" s="5"/>
      <c r="BI1309" s="5"/>
      <c r="BJ1309" s="5"/>
      <c r="BK1309" s="5"/>
      <c r="BL1309" s="12"/>
    </row>
    <row r="1310" spans="1:64" ht="27.6" x14ac:dyDescent="0.3">
      <c r="A1310" s="22" t="s">
        <v>118</v>
      </c>
      <c r="B1310" s="5" t="s">
        <v>119</v>
      </c>
      <c r="C1310" s="6" t="s">
        <v>2729</v>
      </c>
      <c r="D1310" s="5" t="s">
        <v>2730</v>
      </c>
      <c r="E1310" s="5"/>
      <c r="F1310" s="5"/>
      <c r="G1310" s="5"/>
      <c r="H1310" s="5"/>
      <c r="I1310" s="5"/>
      <c r="J1310" s="5"/>
      <c r="K1310" s="5"/>
      <c r="L1310" s="5"/>
      <c r="M1310" s="5"/>
      <c r="N1310" s="5"/>
      <c r="O1310" s="5"/>
      <c r="P1310" s="5"/>
      <c r="Q1310" s="5"/>
      <c r="R1310" s="5"/>
      <c r="S1310" s="5"/>
      <c r="T1310" s="5"/>
      <c r="U1310" s="5"/>
      <c r="V1310" s="5"/>
      <c r="W1310" s="5"/>
      <c r="X1310" s="5"/>
      <c r="Y1310" s="5"/>
      <c r="Z1310" s="5"/>
      <c r="AA1310" s="5"/>
      <c r="AB1310" s="5"/>
      <c r="AC1310" s="5"/>
      <c r="AD1310" s="5"/>
      <c r="AE1310" s="5"/>
      <c r="AF1310" s="5"/>
      <c r="AG1310" s="5"/>
      <c r="AH1310" s="5"/>
      <c r="AI1310" s="5"/>
      <c r="AJ1310" s="5"/>
      <c r="AK1310" s="5"/>
      <c r="AL1310" s="5"/>
      <c r="AM1310" s="5"/>
      <c r="AN1310" s="5"/>
      <c r="AO1310" s="5"/>
      <c r="AP1310" s="5"/>
      <c r="AQ1310" s="5"/>
      <c r="AR1310" s="5"/>
      <c r="AS1310" s="5"/>
      <c r="AT1310" s="5"/>
      <c r="AU1310" s="5"/>
      <c r="AV1310" s="5"/>
      <c r="AW1310" s="5"/>
      <c r="AX1310" s="5"/>
      <c r="AY1310" s="5"/>
      <c r="AZ1310" s="5"/>
      <c r="BA1310" s="5"/>
      <c r="BB1310" s="5"/>
      <c r="BC1310" s="5"/>
      <c r="BD1310" s="5"/>
      <c r="BE1310" s="5"/>
      <c r="BF1310" s="5"/>
      <c r="BG1310" s="5"/>
      <c r="BH1310" s="5"/>
      <c r="BI1310" s="5"/>
      <c r="BJ1310" s="5"/>
      <c r="BK1310" s="5"/>
      <c r="BL1310" s="12"/>
    </row>
    <row r="1311" spans="1:64" x14ac:dyDescent="0.3">
      <c r="A1311" s="22" t="s">
        <v>118</v>
      </c>
      <c r="B1311" s="5" t="s">
        <v>119</v>
      </c>
      <c r="C1311" s="6" t="s">
        <v>2731</v>
      </c>
      <c r="D1311" s="5" t="s">
        <v>2732</v>
      </c>
      <c r="E1311" s="5"/>
      <c r="F1311" s="5"/>
      <c r="G1311" s="5"/>
      <c r="H1311" s="5"/>
      <c r="I1311" s="5"/>
      <c r="J1311" s="5"/>
      <c r="K1311" s="5"/>
      <c r="L1311" s="5"/>
      <c r="M1311" s="5"/>
      <c r="N1311" s="5"/>
      <c r="O1311" s="5"/>
      <c r="P1311" s="5"/>
      <c r="Q1311" s="5"/>
      <c r="R1311" s="5"/>
      <c r="S1311" s="5"/>
      <c r="T1311" s="5"/>
      <c r="U1311" s="5"/>
      <c r="V1311" s="5"/>
      <c r="W1311" s="5"/>
      <c r="X1311" s="5"/>
      <c r="Y1311" s="5"/>
      <c r="Z1311" s="5"/>
      <c r="AA1311" s="5"/>
      <c r="AB1311" s="5"/>
      <c r="AC1311" s="5"/>
      <c r="AD1311" s="5"/>
      <c r="AE1311" s="5"/>
      <c r="AF1311" s="5"/>
      <c r="AG1311" s="5"/>
      <c r="AH1311" s="5"/>
      <c r="AI1311" s="5"/>
      <c r="AJ1311" s="5"/>
      <c r="AK1311" s="5"/>
      <c r="AL1311" s="5"/>
      <c r="AM1311" s="5"/>
      <c r="AN1311" s="5"/>
      <c r="AO1311" s="5"/>
      <c r="AP1311" s="5"/>
      <c r="AQ1311" s="5"/>
      <c r="AR1311" s="5"/>
      <c r="AS1311" s="5"/>
      <c r="AT1311" s="5"/>
      <c r="AU1311" s="5"/>
      <c r="AV1311" s="5"/>
      <c r="AW1311" s="5">
        <v>822797867.92192101</v>
      </c>
      <c r="AX1311" s="5">
        <v>-692744934.647434</v>
      </c>
      <c r="AY1311" s="5">
        <v>0</v>
      </c>
      <c r="AZ1311" s="5">
        <v>285228443.57976902</v>
      </c>
      <c r="BA1311" s="5">
        <v>2835766402.79461</v>
      </c>
      <c r="BB1311" s="5">
        <v>3296841078.3965902</v>
      </c>
      <c r="BC1311" s="5">
        <v>2926539702.9260702</v>
      </c>
      <c r="BD1311" s="5">
        <v>-287214588.27516598</v>
      </c>
      <c r="BE1311" s="5">
        <v>2886980089.6373701</v>
      </c>
      <c r="BF1311" s="5">
        <v>2572548400.3703299</v>
      </c>
      <c r="BG1311" s="5">
        <v>4644380620.8891096</v>
      </c>
      <c r="BH1311" s="5"/>
      <c r="BI1311" s="5"/>
      <c r="BJ1311" s="5"/>
      <c r="BK1311" s="5"/>
      <c r="BL1311" s="12"/>
    </row>
    <row r="1312" spans="1:64" x14ac:dyDescent="0.3">
      <c r="A1312" s="22" t="s">
        <v>118</v>
      </c>
      <c r="B1312" s="5" t="s">
        <v>119</v>
      </c>
      <c r="C1312" s="6" t="s">
        <v>2733</v>
      </c>
      <c r="D1312" s="5" t="s">
        <v>2734</v>
      </c>
      <c r="E1312" s="5"/>
      <c r="F1312" s="5"/>
      <c r="G1312" s="5"/>
      <c r="H1312" s="5"/>
      <c r="I1312" s="5"/>
      <c r="J1312" s="5"/>
      <c r="K1312" s="5"/>
      <c r="L1312" s="5"/>
      <c r="M1312" s="5"/>
      <c r="N1312" s="5"/>
      <c r="O1312" s="5"/>
      <c r="P1312" s="5"/>
      <c r="Q1312" s="5"/>
      <c r="R1312" s="5"/>
      <c r="S1312" s="5"/>
      <c r="T1312" s="5"/>
      <c r="U1312" s="5"/>
      <c r="V1312" s="5"/>
      <c r="W1312" s="5"/>
      <c r="X1312" s="5"/>
      <c r="Y1312" s="5"/>
      <c r="Z1312" s="5"/>
      <c r="AA1312" s="5"/>
      <c r="AB1312" s="5"/>
      <c r="AC1312" s="5"/>
      <c r="AD1312" s="5"/>
      <c r="AE1312" s="5"/>
      <c r="AF1312" s="5"/>
      <c r="AG1312" s="5"/>
      <c r="AH1312" s="5"/>
      <c r="AI1312" s="5"/>
      <c r="AJ1312" s="5"/>
      <c r="AK1312" s="5"/>
      <c r="AL1312" s="5"/>
      <c r="AM1312" s="5"/>
      <c r="AN1312" s="5"/>
      <c r="AO1312" s="5"/>
      <c r="AP1312" s="5"/>
      <c r="AQ1312" s="5"/>
      <c r="AR1312" s="5"/>
      <c r="AS1312" s="5"/>
      <c r="AT1312" s="5"/>
      <c r="AU1312" s="5"/>
      <c r="AV1312" s="5"/>
      <c r="AW1312" s="5"/>
      <c r="AX1312" s="5"/>
      <c r="AY1312" s="5"/>
      <c r="AZ1312" s="5"/>
      <c r="BA1312" s="5"/>
      <c r="BB1312" s="5"/>
      <c r="BC1312" s="5"/>
      <c r="BD1312" s="5"/>
      <c r="BE1312" s="5"/>
      <c r="BF1312" s="5"/>
      <c r="BG1312" s="5"/>
      <c r="BH1312" s="5"/>
      <c r="BI1312" s="5">
        <v>9.0758929000518906E-2</v>
      </c>
      <c r="BJ1312" s="5">
        <v>9.0716740815002E-2</v>
      </c>
      <c r="BK1312" s="5">
        <v>9.0716740815002E-2</v>
      </c>
      <c r="BL1312" s="12"/>
    </row>
    <row r="1313" spans="1:64" x14ac:dyDescent="0.3">
      <c r="A1313" s="22" t="s">
        <v>118</v>
      </c>
      <c r="B1313" s="5" t="s">
        <v>119</v>
      </c>
      <c r="C1313" s="6" t="s">
        <v>2735</v>
      </c>
      <c r="D1313" s="5" t="s">
        <v>2736</v>
      </c>
      <c r="E1313" s="5"/>
      <c r="F1313" s="5"/>
      <c r="G1313" s="5"/>
      <c r="H1313" s="5"/>
      <c r="I1313" s="5"/>
      <c r="J1313" s="5"/>
      <c r="K1313" s="5"/>
      <c r="L1313" s="5"/>
      <c r="M1313" s="5"/>
      <c r="N1313" s="5"/>
      <c r="O1313" s="5"/>
      <c r="P1313" s="5"/>
      <c r="Q1313" s="5"/>
      <c r="R1313" s="5"/>
      <c r="S1313" s="5"/>
      <c r="T1313" s="5"/>
      <c r="U1313" s="5"/>
      <c r="V1313" s="5"/>
      <c r="W1313" s="5"/>
      <c r="X1313" s="5"/>
      <c r="Y1313" s="5"/>
      <c r="Z1313" s="5"/>
      <c r="AA1313" s="5"/>
      <c r="AB1313" s="5"/>
      <c r="AC1313" s="5"/>
      <c r="AD1313" s="5"/>
      <c r="AE1313" s="5"/>
      <c r="AF1313" s="5"/>
      <c r="AG1313" s="5"/>
      <c r="AH1313" s="5"/>
      <c r="AI1313" s="5"/>
      <c r="AJ1313" s="5"/>
      <c r="AK1313" s="5"/>
      <c r="AL1313" s="5"/>
      <c r="AM1313" s="5"/>
      <c r="AN1313" s="5"/>
      <c r="AO1313" s="5"/>
      <c r="AP1313" s="5"/>
      <c r="AQ1313" s="5"/>
      <c r="AR1313" s="5"/>
      <c r="AS1313" s="5"/>
      <c r="AT1313" s="5"/>
      <c r="AU1313" s="5"/>
      <c r="AV1313" s="5"/>
      <c r="AW1313" s="5"/>
      <c r="AX1313" s="5"/>
      <c r="AY1313" s="5"/>
      <c r="AZ1313" s="5"/>
      <c r="BA1313" s="5"/>
      <c r="BB1313" s="5"/>
      <c r="BC1313" s="5"/>
      <c r="BD1313" s="5"/>
      <c r="BE1313" s="5"/>
      <c r="BF1313" s="5"/>
      <c r="BG1313" s="5"/>
      <c r="BH1313" s="5"/>
      <c r="BI1313" s="5">
        <v>4.2</v>
      </c>
      <c r="BJ1313" s="5">
        <v>4.2005318676540098</v>
      </c>
      <c r="BK1313" s="5">
        <v>4.2005318676540098</v>
      </c>
      <c r="BL1313" s="12"/>
    </row>
    <row r="1314" spans="1:64" x14ac:dyDescent="0.3">
      <c r="A1314" s="22" t="s">
        <v>118</v>
      </c>
      <c r="B1314" s="5" t="s">
        <v>119</v>
      </c>
      <c r="C1314" s="6" t="s">
        <v>2737</v>
      </c>
      <c r="D1314" s="5" t="s">
        <v>2738</v>
      </c>
      <c r="E1314" s="5"/>
      <c r="F1314" s="5"/>
      <c r="G1314" s="5"/>
      <c r="H1314" s="5"/>
      <c r="I1314" s="5"/>
      <c r="J1314" s="5"/>
      <c r="K1314" s="5"/>
      <c r="L1314" s="5"/>
      <c r="M1314" s="5"/>
      <c r="N1314" s="5"/>
      <c r="O1314" s="5"/>
      <c r="P1314" s="5"/>
      <c r="Q1314" s="5"/>
      <c r="R1314" s="5"/>
      <c r="S1314" s="5"/>
      <c r="T1314" s="5"/>
      <c r="U1314" s="5"/>
      <c r="V1314" s="5"/>
      <c r="W1314" s="5"/>
      <c r="X1314" s="5"/>
      <c r="Y1314" s="5"/>
      <c r="Z1314" s="5"/>
      <c r="AA1314" s="5"/>
      <c r="AB1314" s="5"/>
      <c r="AC1314" s="5"/>
      <c r="AD1314" s="5"/>
      <c r="AE1314" s="5"/>
      <c r="AF1314" s="5"/>
      <c r="AG1314" s="5"/>
      <c r="AH1314" s="5"/>
      <c r="AI1314" s="5"/>
      <c r="AJ1314" s="5"/>
      <c r="AK1314" s="5"/>
      <c r="AL1314" s="5"/>
      <c r="AM1314" s="5"/>
      <c r="AN1314" s="5"/>
      <c r="AO1314" s="5"/>
      <c r="AP1314" s="5"/>
      <c r="AQ1314" s="5"/>
      <c r="AR1314" s="5"/>
      <c r="AS1314" s="5"/>
      <c r="AT1314" s="5"/>
      <c r="AU1314" s="5"/>
      <c r="AV1314" s="5"/>
      <c r="AW1314" s="5"/>
      <c r="AX1314" s="5"/>
      <c r="AY1314" s="5"/>
      <c r="AZ1314" s="5"/>
      <c r="BA1314" s="5"/>
      <c r="BB1314" s="5"/>
      <c r="BC1314" s="5"/>
      <c r="BD1314" s="5"/>
      <c r="BE1314" s="5"/>
      <c r="BF1314" s="5"/>
      <c r="BG1314" s="5"/>
      <c r="BH1314" s="5"/>
      <c r="BI1314" s="5"/>
      <c r="BJ1314" s="5"/>
      <c r="BK1314" s="5"/>
      <c r="BL1314" s="12"/>
    </row>
    <row r="1315" spans="1:64" x14ac:dyDescent="0.3">
      <c r="A1315" s="22" t="s">
        <v>118</v>
      </c>
      <c r="B1315" s="5" t="s">
        <v>119</v>
      </c>
      <c r="C1315" s="6" t="s">
        <v>2739</v>
      </c>
      <c r="D1315" s="5" t="s">
        <v>2740</v>
      </c>
      <c r="E1315" s="5"/>
      <c r="F1315" s="5"/>
      <c r="G1315" s="5"/>
      <c r="H1315" s="5"/>
      <c r="I1315" s="5"/>
      <c r="J1315" s="5"/>
      <c r="K1315" s="5"/>
      <c r="L1315" s="5"/>
      <c r="M1315" s="5"/>
      <c r="N1315" s="5"/>
      <c r="O1315" s="5"/>
      <c r="P1315" s="5"/>
      <c r="Q1315" s="5"/>
      <c r="R1315" s="5"/>
      <c r="S1315" s="5"/>
      <c r="T1315" s="5"/>
      <c r="U1315" s="5"/>
      <c r="V1315" s="5"/>
      <c r="W1315" s="5"/>
      <c r="X1315" s="5"/>
      <c r="Y1315" s="5"/>
      <c r="Z1315" s="5"/>
      <c r="AA1315" s="5"/>
      <c r="AB1315" s="5"/>
      <c r="AC1315" s="5"/>
      <c r="AD1315" s="5"/>
      <c r="AE1315" s="5"/>
      <c r="AF1315" s="5"/>
      <c r="AG1315" s="5"/>
      <c r="AH1315" s="5"/>
      <c r="AI1315" s="5"/>
      <c r="AJ1315" s="5"/>
      <c r="AK1315" s="5"/>
      <c r="AL1315" s="5"/>
      <c r="AM1315" s="5"/>
      <c r="AN1315" s="5"/>
      <c r="AO1315" s="5"/>
      <c r="AP1315" s="5"/>
      <c r="AQ1315" s="5"/>
      <c r="AR1315" s="5"/>
      <c r="AS1315" s="5"/>
      <c r="AT1315" s="5"/>
      <c r="AU1315" s="5"/>
      <c r="AV1315" s="5"/>
      <c r="AW1315" s="5"/>
      <c r="AX1315" s="5"/>
      <c r="AY1315" s="5"/>
      <c r="AZ1315" s="5"/>
      <c r="BA1315" s="5"/>
      <c r="BB1315" s="5"/>
      <c r="BC1315" s="5"/>
      <c r="BD1315" s="5"/>
      <c r="BE1315" s="5"/>
      <c r="BF1315" s="5"/>
      <c r="BG1315" s="5"/>
      <c r="BH1315" s="5"/>
      <c r="BI1315" s="5"/>
      <c r="BJ1315" s="5"/>
      <c r="BK1315" s="5"/>
      <c r="BL1315" s="12"/>
    </row>
    <row r="1316" spans="1:64" x14ac:dyDescent="0.3">
      <c r="A1316" s="22" t="s">
        <v>118</v>
      </c>
      <c r="B1316" s="5" t="s">
        <v>119</v>
      </c>
      <c r="C1316" s="6" t="s">
        <v>2741</v>
      </c>
      <c r="D1316" s="5" t="s">
        <v>2742</v>
      </c>
      <c r="E1316" s="5"/>
      <c r="F1316" s="5"/>
      <c r="G1316" s="5"/>
      <c r="H1316" s="5"/>
      <c r="I1316" s="5"/>
      <c r="J1316" s="5"/>
      <c r="K1316" s="5"/>
      <c r="L1316" s="5"/>
      <c r="M1316" s="5"/>
      <c r="N1316" s="5"/>
      <c r="O1316" s="5"/>
      <c r="P1316" s="5"/>
      <c r="Q1316" s="5"/>
      <c r="R1316" s="5"/>
      <c r="S1316" s="5"/>
      <c r="T1316" s="5"/>
      <c r="U1316" s="5"/>
      <c r="V1316" s="5"/>
      <c r="W1316" s="5"/>
      <c r="X1316" s="5"/>
      <c r="Y1316" s="5"/>
      <c r="Z1316" s="5"/>
      <c r="AA1316" s="5"/>
      <c r="AB1316" s="5"/>
      <c r="AC1316" s="5"/>
      <c r="AD1316" s="5"/>
      <c r="AE1316" s="5"/>
      <c r="AF1316" s="5"/>
      <c r="AG1316" s="5"/>
      <c r="AH1316" s="5"/>
      <c r="AI1316" s="5"/>
      <c r="AJ1316" s="5"/>
      <c r="AK1316" s="5"/>
      <c r="AL1316" s="5"/>
      <c r="AM1316" s="5"/>
      <c r="AN1316" s="5"/>
      <c r="AO1316" s="5"/>
      <c r="AP1316" s="5"/>
      <c r="AQ1316" s="5"/>
      <c r="AR1316" s="5"/>
      <c r="AS1316" s="5"/>
      <c r="AT1316" s="5"/>
      <c r="AU1316" s="5"/>
      <c r="AV1316" s="5"/>
      <c r="AW1316" s="5"/>
      <c r="AX1316" s="5">
        <v>59</v>
      </c>
      <c r="AY1316" s="5">
        <v>59</v>
      </c>
      <c r="AZ1316" s="5">
        <v>59</v>
      </c>
      <c r="BA1316" s="5">
        <v>59</v>
      </c>
      <c r="BB1316" s="5">
        <v>59</v>
      </c>
      <c r="BC1316" s="5">
        <v>59</v>
      </c>
      <c r="BD1316" s="5">
        <v>106</v>
      </c>
      <c r="BE1316" s="5">
        <v>121</v>
      </c>
      <c r="BF1316" s="5">
        <v>121</v>
      </c>
      <c r="BG1316" s="5">
        <v>123</v>
      </c>
      <c r="BH1316" s="5">
        <v>123</v>
      </c>
      <c r="BI1316" s="5">
        <v>123</v>
      </c>
      <c r="BJ1316" s="5">
        <v>123</v>
      </c>
      <c r="BK1316" s="5">
        <v>123</v>
      </c>
      <c r="BL1316" s="12">
        <v>123</v>
      </c>
    </row>
    <row r="1317" spans="1:64" x14ac:dyDescent="0.3">
      <c r="A1317" s="22" t="s">
        <v>118</v>
      </c>
      <c r="B1317" s="5" t="s">
        <v>119</v>
      </c>
      <c r="C1317" s="6" t="s">
        <v>2743</v>
      </c>
      <c r="D1317" s="5" t="s">
        <v>2744</v>
      </c>
      <c r="E1317" s="5"/>
      <c r="F1317" s="5"/>
      <c r="G1317" s="5"/>
      <c r="H1317" s="5"/>
      <c r="I1317" s="5"/>
      <c r="J1317" s="5"/>
      <c r="K1317" s="5"/>
      <c r="L1317" s="5"/>
      <c r="M1317" s="5"/>
      <c r="N1317" s="5"/>
      <c r="O1317" s="5"/>
      <c r="P1317" s="5"/>
      <c r="Q1317" s="5"/>
      <c r="R1317" s="5"/>
      <c r="S1317" s="5"/>
      <c r="T1317" s="5"/>
      <c r="U1317" s="5"/>
      <c r="V1317" s="5"/>
      <c r="W1317" s="5"/>
      <c r="X1317" s="5"/>
      <c r="Y1317" s="5"/>
      <c r="Z1317" s="5"/>
      <c r="AA1317" s="5"/>
      <c r="AB1317" s="5"/>
      <c r="AC1317" s="5"/>
      <c r="AD1317" s="5"/>
      <c r="AE1317" s="5"/>
      <c r="AF1317" s="5"/>
      <c r="AG1317" s="5"/>
      <c r="AH1317" s="5"/>
      <c r="AI1317" s="5"/>
      <c r="AJ1317" s="5"/>
      <c r="AK1317" s="5"/>
      <c r="AL1317" s="5"/>
      <c r="AM1317" s="5"/>
      <c r="AN1317" s="5"/>
      <c r="AO1317" s="5"/>
      <c r="AP1317" s="5"/>
      <c r="AQ1317" s="5"/>
      <c r="AR1317" s="5"/>
      <c r="AS1317" s="5"/>
      <c r="AT1317" s="5"/>
      <c r="AU1317" s="5"/>
      <c r="AV1317" s="5">
        <v>430</v>
      </c>
      <c r="AW1317" s="5">
        <v>430</v>
      </c>
      <c r="AX1317" s="5">
        <v>430</v>
      </c>
      <c r="AY1317" s="5">
        <v>430</v>
      </c>
      <c r="AZ1317" s="5">
        <v>430</v>
      </c>
      <c r="BA1317" s="5">
        <v>430</v>
      </c>
      <c r="BB1317" s="5">
        <v>430</v>
      </c>
      <c r="BC1317" s="5">
        <v>430</v>
      </c>
      <c r="BD1317" s="5">
        <v>430</v>
      </c>
      <c r="BE1317" s="5">
        <v>430</v>
      </c>
      <c r="BF1317" s="5">
        <v>430</v>
      </c>
      <c r="BG1317" s="5">
        <v>430</v>
      </c>
      <c r="BH1317" s="5">
        <v>430</v>
      </c>
      <c r="BI1317" s="5">
        <v>430</v>
      </c>
      <c r="BJ1317" s="5">
        <v>430</v>
      </c>
      <c r="BK1317" s="5">
        <v>430</v>
      </c>
      <c r="BL1317" s="12">
        <v>430</v>
      </c>
    </row>
    <row r="1318" spans="1:64" x14ac:dyDescent="0.3">
      <c r="A1318" s="22" t="s">
        <v>118</v>
      </c>
      <c r="B1318" s="5" t="s">
        <v>119</v>
      </c>
      <c r="C1318" s="6" t="s">
        <v>2745</v>
      </c>
      <c r="D1318" s="5" t="s">
        <v>2746</v>
      </c>
      <c r="E1318" s="5"/>
      <c r="F1318" s="5"/>
      <c r="G1318" s="5"/>
      <c r="H1318" s="5"/>
      <c r="I1318" s="5"/>
      <c r="J1318" s="5"/>
      <c r="K1318" s="5"/>
      <c r="L1318" s="5"/>
      <c r="M1318" s="5"/>
      <c r="N1318" s="5"/>
      <c r="O1318" s="5"/>
      <c r="P1318" s="5"/>
      <c r="Q1318" s="5"/>
      <c r="R1318" s="5"/>
      <c r="S1318" s="5"/>
      <c r="T1318" s="5"/>
      <c r="U1318" s="5"/>
      <c r="V1318" s="5"/>
      <c r="W1318" s="5"/>
      <c r="X1318" s="5"/>
      <c r="Y1318" s="5"/>
      <c r="Z1318" s="5"/>
      <c r="AA1318" s="5"/>
      <c r="AB1318" s="5"/>
      <c r="AC1318" s="5"/>
      <c r="AD1318" s="5"/>
      <c r="AE1318" s="5"/>
      <c r="AF1318" s="5"/>
      <c r="AG1318" s="5"/>
      <c r="AH1318" s="5"/>
      <c r="AI1318" s="5"/>
      <c r="AJ1318" s="5"/>
      <c r="AK1318" s="5"/>
      <c r="AL1318" s="5"/>
      <c r="AM1318" s="5"/>
      <c r="AN1318" s="5"/>
      <c r="AO1318" s="5"/>
      <c r="AP1318" s="5"/>
      <c r="AQ1318" s="5"/>
      <c r="AR1318" s="5"/>
      <c r="AS1318" s="5"/>
      <c r="AT1318" s="5"/>
      <c r="AU1318" s="5"/>
      <c r="AV1318" s="5"/>
      <c r="AW1318" s="5"/>
      <c r="AX1318" s="5"/>
      <c r="AY1318" s="5"/>
      <c r="AZ1318" s="5"/>
      <c r="BA1318" s="5"/>
      <c r="BB1318" s="5">
        <v>255</v>
      </c>
      <c r="BC1318" s="5">
        <v>255</v>
      </c>
      <c r="BD1318" s="5">
        <v>255</v>
      </c>
      <c r="BE1318" s="5">
        <v>120</v>
      </c>
      <c r="BF1318" s="5">
        <v>120</v>
      </c>
      <c r="BG1318" s="5">
        <v>120</v>
      </c>
      <c r="BH1318" s="5">
        <v>120</v>
      </c>
      <c r="BI1318" s="5">
        <v>120</v>
      </c>
      <c r="BJ1318" s="5">
        <v>120</v>
      </c>
      <c r="BK1318" s="5">
        <v>120</v>
      </c>
      <c r="BL1318" s="12">
        <v>120</v>
      </c>
    </row>
    <row r="1319" spans="1:64" x14ac:dyDescent="0.3">
      <c r="A1319" s="22" t="s">
        <v>118</v>
      </c>
      <c r="B1319" s="5" t="s">
        <v>119</v>
      </c>
      <c r="C1319" s="6" t="s">
        <v>2747</v>
      </c>
      <c r="D1319" s="5" t="s">
        <v>2748</v>
      </c>
      <c r="E1319" s="5"/>
      <c r="F1319" s="5"/>
      <c r="G1319" s="5"/>
      <c r="H1319" s="5"/>
      <c r="I1319" s="5"/>
      <c r="J1319" s="5"/>
      <c r="K1319" s="5"/>
      <c r="L1319" s="5"/>
      <c r="M1319" s="5"/>
      <c r="N1319" s="5"/>
      <c r="O1319" s="5"/>
      <c r="P1319" s="5"/>
      <c r="Q1319" s="5"/>
      <c r="R1319" s="5"/>
      <c r="S1319" s="5"/>
      <c r="T1319" s="5"/>
      <c r="U1319" s="5"/>
      <c r="V1319" s="5"/>
      <c r="W1319" s="5"/>
      <c r="X1319" s="5"/>
      <c r="Y1319" s="5"/>
      <c r="Z1319" s="5"/>
      <c r="AA1319" s="5"/>
      <c r="AB1319" s="5"/>
      <c r="AC1319" s="5"/>
      <c r="AD1319" s="5"/>
      <c r="AE1319" s="5"/>
      <c r="AF1319" s="5"/>
      <c r="AG1319" s="5"/>
      <c r="AH1319" s="5"/>
      <c r="AI1319" s="5"/>
      <c r="AJ1319" s="5"/>
      <c r="AK1319" s="5"/>
      <c r="AL1319" s="5"/>
      <c r="AM1319" s="5"/>
      <c r="AN1319" s="5"/>
      <c r="AO1319" s="5"/>
      <c r="AP1319" s="5"/>
      <c r="AQ1319" s="5"/>
      <c r="AR1319" s="5"/>
      <c r="AS1319" s="5"/>
      <c r="AT1319" s="5"/>
      <c r="AU1319" s="5"/>
      <c r="AV1319" s="5"/>
      <c r="AW1319" s="5"/>
      <c r="AX1319" s="5"/>
      <c r="AY1319" s="5"/>
      <c r="AZ1319" s="5"/>
      <c r="BA1319" s="5"/>
      <c r="BB1319" s="5">
        <v>17.8</v>
      </c>
      <c r="BC1319" s="5"/>
      <c r="BD1319" s="5"/>
      <c r="BE1319" s="5"/>
      <c r="BF1319" s="5"/>
      <c r="BG1319" s="5"/>
      <c r="BH1319" s="5"/>
      <c r="BI1319" s="5"/>
      <c r="BJ1319" s="5"/>
      <c r="BK1319" s="5"/>
      <c r="BL1319" s="12"/>
    </row>
    <row r="1320" spans="1:64" x14ac:dyDescent="0.3">
      <c r="A1320" s="22" t="s">
        <v>118</v>
      </c>
      <c r="B1320" s="5" t="s">
        <v>119</v>
      </c>
      <c r="C1320" s="6" t="s">
        <v>2749</v>
      </c>
      <c r="D1320" s="5" t="s">
        <v>2750</v>
      </c>
      <c r="E1320" s="5"/>
      <c r="F1320" s="5"/>
      <c r="G1320" s="5"/>
      <c r="H1320" s="5"/>
      <c r="I1320" s="5"/>
      <c r="J1320" s="5"/>
      <c r="K1320" s="5"/>
      <c r="L1320" s="5"/>
      <c r="M1320" s="5"/>
      <c r="N1320" s="5"/>
      <c r="O1320" s="5"/>
      <c r="P1320" s="5"/>
      <c r="Q1320" s="5"/>
      <c r="R1320" s="5"/>
      <c r="S1320" s="5"/>
      <c r="T1320" s="5"/>
      <c r="U1320" s="5"/>
      <c r="V1320" s="5"/>
      <c r="W1320" s="5"/>
      <c r="X1320" s="5"/>
      <c r="Y1320" s="5"/>
      <c r="Z1320" s="5"/>
      <c r="AA1320" s="5"/>
      <c r="AB1320" s="5"/>
      <c r="AC1320" s="5"/>
      <c r="AD1320" s="5"/>
      <c r="AE1320" s="5"/>
      <c r="AF1320" s="5"/>
      <c r="AG1320" s="5"/>
      <c r="AH1320" s="5"/>
      <c r="AI1320" s="5"/>
      <c r="AJ1320" s="5"/>
      <c r="AK1320" s="5"/>
      <c r="AL1320" s="5"/>
      <c r="AM1320" s="5"/>
      <c r="AN1320" s="5"/>
      <c r="AO1320" s="5"/>
      <c r="AP1320" s="5"/>
      <c r="AQ1320" s="5"/>
      <c r="AR1320" s="5"/>
      <c r="AS1320" s="5"/>
      <c r="AT1320" s="5"/>
      <c r="AU1320" s="5"/>
      <c r="AV1320" s="5"/>
      <c r="AW1320" s="5">
        <v>208</v>
      </c>
      <c r="AX1320" s="5">
        <v>208</v>
      </c>
      <c r="AY1320" s="5">
        <v>208</v>
      </c>
      <c r="AZ1320" s="5">
        <v>208</v>
      </c>
      <c r="BA1320" s="5">
        <v>208</v>
      </c>
      <c r="BB1320" s="5">
        <v>208</v>
      </c>
      <c r="BC1320" s="5">
        <v>208</v>
      </c>
      <c r="BD1320" s="5">
        <v>118</v>
      </c>
      <c r="BE1320" s="5">
        <v>118</v>
      </c>
      <c r="BF1320" s="5">
        <v>118</v>
      </c>
      <c r="BG1320" s="5">
        <v>58</v>
      </c>
      <c r="BH1320" s="5">
        <v>58</v>
      </c>
      <c r="BI1320" s="5">
        <v>58</v>
      </c>
      <c r="BJ1320" s="5">
        <v>58</v>
      </c>
      <c r="BK1320" s="5">
        <v>58</v>
      </c>
      <c r="BL1320" s="12">
        <v>58</v>
      </c>
    </row>
    <row r="1321" spans="1:64" x14ac:dyDescent="0.3">
      <c r="A1321" s="22" t="s">
        <v>118</v>
      </c>
      <c r="B1321" s="5" t="s">
        <v>119</v>
      </c>
      <c r="C1321" s="6" t="s">
        <v>2751</v>
      </c>
      <c r="D1321" s="5" t="s">
        <v>2752</v>
      </c>
      <c r="E1321" s="5"/>
      <c r="F1321" s="5"/>
      <c r="G1321" s="5"/>
      <c r="H1321" s="5"/>
      <c r="I1321" s="5"/>
      <c r="J1321" s="5"/>
      <c r="K1321" s="5"/>
      <c r="L1321" s="5"/>
      <c r="M1321" s="5"/>
      <c r="N1321" s="5"/>
      <c r="O1321" s="5"/>
      <c r="P1321" s="5"/>
      <c r="Q1321" s="5"/>
      <c r="R1321" s="5"/>
      <c r="S1321" s="5"/>
      <c r="T1321" s="5"/>
      <c r="U1321" s="5"/>
      <c r="V1321" s="5"/>
      <c r="W1321" s="5"/>
      <c r="X1321" s="5"/>
      <c r="Y1321" s="5"/>
      <c r="Z1321" s="5"/>
      <c r="AA1321" s="5"/>
      <c r="AB1321" s="5"/>
      <c r="AC1321" s="5"/>
      <c r="AD1321" s="5"/>
      <c r="AE1321" s="5"/>
      <c r="AF1321" s="5"/>
      <c r="AG1321" s="5"/>
      <c r="AH1321" s="5"/>
      <c r="AI1321" s="5"/>
      <c r="AJ1321" s="5"/>
      <c r="AK1321" s="5"/>
      <c r="AL1321" s="5"/>
      <c r="AM1321" s="5"/>
      <c r="AN1321" s="5"/>
      <c r="AO1321" s="5"/>
      <c r="AP1321" s="5"/>
      <c r="AQ1321" s="5"/>
      <c r="AR1321" s="5"/>
      <c r="AS1321" s="5"/>
      <c r="AT1321" s="5"/>
      <c r="AU1321" s="5"/>
      <c r="AV1321" s="5">
        <v>47</v>
      </c>
      <c r="AW1321" s="5">
        <v>47</v>
      </c>
      <c r="AX1321" s="5">
        <v>47</v>
      </c>
      <c r="AY1321" s="5">
        <v>47</v>
      </c>
      <c r="AZ1321" s="5">
        <v>47</v>
      </c>
      <c r="BA1321" s="5">
        <v>47</v>
      </c>
      <c r="BB1321" s="5">
        <v>47</v>
      </c>
      <c r="BC1321" s="5">
        <v>47</v>
      </c>
      <c r="BD1321" s="5">
        <v>33</v>
      </c>
      <c r="BE1321" s="5">
        <v>33</v>
      </c>
      <c r="BF1321" s="5">
        <v>35</v>
      </c>
      <c r="BG1321" s="5">
        <v>35</v>
      </c>
      <c r="BH1321" s="5">
        <v>35</v>
      </c>
      <c r="BI1321" s="5">
        <v>18</v>
      </c>
      <c r="BJ1321" s="5">
        <v>18</v>
      </c>
      <c r="BK1321" s="5">
        <v>18</v>
      </c>
      <c r="BL1321" s="12">
        <v>18</v>
      </c>
    </row>
    <row r="1322" spans="1:64" x14ac:dyDescent="0.3">
      <c r="A1322" s="22" t="s">
        <v>118</v>
      </c>
      <c r="B1322" s="5" t="s">
        <v>119</v>
      </c>
      <c r="C1322" s="6" t="s">
        <v>2753</v>
      </c>
      <c r="D1322" s="5" t="s">
        <v>2754</v>
      </c>
      <c r="E1322" s="5"/>
      <c r="F1322" s="5"/>
      <c r="G1322" s="5"/>
      <c r="H1322" s="5"/>
      <c r="I1322" s="5"/>
      <c r="J1322" s="5"/>
      <c r="K1322" s="5"/>
      <c r="L1322" s="5"/>
      <c r="M1322" s="5"/>
      <c r="N1322" s="5"/>
      <c r="O1322" s="5"/>
      <c r="P1322" s="5"/>
      <c r="Q1322" s="5"/>
      <c r="R1322" s="5"/>
      <c r="S1322" s="5"/>
      <c r="T1322" s="5"/>
      <c r="U1322" s="5"/>
      <c r="V1322" s="5"/>
      <c r="W1322" s="5"/>
      <c r="X1322" s="5"/>
      <c r="Y1322" s="5"/>
      <c r="Z1322" s="5"/>
      <c r="AA1322" s="5"/>
      <c r="AB1322" s="5"/>
      <c r="AC1322" s="5"/>
      <c r="AD1322" s="5"/>
      <c r="AE1322" s="5"/>
      <c r="AF1322" s="5"/>
      <c r="AG1322" s="5"/>
      <c r="AH1322" s="5"/>
      <c r="AI1322" s="5"/>
      <c r="AJ1322" s="5"/>
      <c r="AK1322" s="5"/>
      <c r="AL1322" s="5"/>
      <c r="AM1322" s="5"/>
      <c r="AN1322" s="5"/>
      <c r="AO1322" s="5"/>
      <c r="AP1322" s="5"/>
      <c r="AQ1322" s="5"/>
      <c r="AR1322" s="5"/>
      <c r="AS1322" s="5"/>
      <c r="AT1322" s="5"/>
      <c r="AU1322" s="5"/>
      <c r="AV1322" s="5">
        <v>47</v>
      </c>
      <c r="AW1322" s="5">
        <v>47</v>
      </c>
      <c r="AX1322" s="5">
        <v>47</v>
      </c>
      <c r="AY1322" s="5">
        <v>47</v>
      </c>
      <c r="AZ1322" s="5">
        <v>47</v>
      </c>
      <c r="BA1322" s="5">
        <v>47</v>
      </c>
      <c r="BB1322" s="5">
        <v>47</v>
      </c>
      <c r="BC1322" s="5">
        <v>47</v>
      </c>
      <c r="BD1322" s="5">
        <v>33</v>
      </c>
      <c r="BE1322" s="5">
        <v>33</v>
      </c>
      <c r="BF1322" s="5">
        <v>35</v>
      </c>
      <c r="BG1322" s="5">
        <v>35</v>
      </c>
      <c r="BH1322" s="5">
        <v>35</v>
      </c>
      <c r="BI1322" s="5">
        <v>18</v>
      </c>
      <c r="BJ1322" s="5">
        <v>18</v>
      </c>
      <c r="BK1322" s="5">
        <v>18</v>
      </c>
      <c r="BL1322" s="12">
        <v>18</v>
      </c>
    </row>
    <row r="1323" spans="1:64" x14ac:dyDescent="0.3">
      <c r="A1323" s="22" t="s">
        <v>118</v>
      </c>
      <c r="B1323" s="5" t="s">
        <v>119</v>
      </c>
      <c r="C1323" s="6" t="s">
        <v>2755</v>
      </c>
      <c r="D1323" s="5" t="s">
        <v>2756</v>
      </c>
      <c r="E1323" s="5"/>
      <c r="F1323" s="5"/>
      <c r="G1323" s="5"/>
      <c r="H1323" s="5"/>
      <c r="I1323" s="5"/>
      <c r="J1323" s="5"/>
      <c r="K1323" s="5"/>
      <c r="L1323" s="5"/>
      <c r="M1323" s="5"/>
      <c r="N1323" s="5"/>
      <c r="O1323" s="5"/>
      <c r="P1323" s="5"/>
      <c r="Q1323" s="5"/>
      <c r="R1323" s="5"/>
      <c r="S1323" s="5"/>
      <c r="T1323" s="5"/>
      <c r="U1323" s="5"/>
      <c r="V1323" s="5"/>
      <c r="W1323" s="5"/>
      <c r="X1323" s="5"/>
      <c r="Y1323" s="5"/>
      <c r="Z1323" s="5"/>
      <c r="AA1323" s="5"/>
      <c r="AB1323" s="5"/>
      <c r="AC1323" s="5"/>
      <c r="AD1323" s="5"/>
      <c r="AE1323" s="5"/>
      <c r="AF1323" s="5"/>
      <c r="AG1323" s="5"/>
      <c r="AH1323" s="5"/>
      <c r="AI1323" s="5"/>
      <c r="AJ1323" s="5"/>
      <c r="AK1323" s="5"/>
      <c r="AL1323" s="5"/>
      <c r="AM1323" s="5"/>
      <c r="AN1323" s="5"/>
      <c r="AO1323" s="5"/>
      <c r="AP1323" s="5"/>
      <c r="AQ1323" s="5"/>
      <c r="AR1323" s="5"/>
      <c r="AS1323" s="5"/>
      <c r="AT1323" s="5"/>
      <c r="AU1323" s="5"/>
      <c r="AV1323" s="5">
        <v>47</v>
      </c>
      <c r="AW1323" s="5">
        <v>47</v>
      </c>
      <c r="AX1323" s="5">
        <v>47</v>
      </c>
      <c r="AY1323" s="5">
        <v>47</v>
      </c>
      <c r="AZ1323" s="5">
        <v>47</v>
      </c>
      <c r="BA1323" s="5">
        <v>47</v>
      </c>
      <c r="BB1323" s="5">
        <v>47</v>
      </c>
      <c r="BC1323" s="5">
        <v>47</v>
      </c>
      <c r="BD1323" s="5">
        <v>33</v>
      </c>
      <c r="BE1323" s="5">
        <v>33</v>
      </c>
      <c r="BF1323" s="5">
        <v>35</v>
      </c>
      <c r="BG1323" s="5">
        <v>35</v>
      </c>
      <c r="BH1323" s="5">
        <v>35</v>
      </c>
      <c r="BI1323" s="5">
        <v>18</v>
      </c>
      <c r="BJ1323" s="5">
        <v>18</v>
      </c>
      <c r="BK1323" s="5">
        <v>18</v>
      </c>
      <c r="BL1323" s="12">
        <v>18</v>
      </c>
    </row>
    <row r="1324" spans="1:64" ht="27.6" x14ac:dyDescent="0.3">
      <c r="A1324" s="22" t="s">
        <v>118</v>
      </c>
      <c r="B1324" s="5" t="s">
        <v>119</v>
      </c>
      <c r="C1324" s="6" t="s">
        <v>2757</v>
      </c>
      <c r="D1324" s="5" t="s">
        <v>2758</v>
      </c>
      <c r="E1324" s="5"/>
      <c r="F1324" s="5"/>
      <c r="G1324" s="5"/>
      <c r="H1324" s="5"/>
      <c r="I1324" s="5"/>
      <c r="J1324" s="5"/>
      <c r="K1324" s="5"/>
      <c r="L1324" s="5"/>
      <c r="M1324" s="5"/>
      <c r="N1324" s="5"/>
      <c r="O1324" s="5"/>
      <c r="P1324" s="5"/>
      <c r="Q1324" s="5"/>
      <c r="R1324" s="5"/>
      <c r="S1324" s="5"/>
      <c r="T1324" s="5"/>
      <c r="U1324" s="5"/>
      <c r="V1324" s="5"/>
      <c r="W1324" s="5"/>
      <c r="X1324" s="5"/>
      <c r="Y1324" s="5"/>
      <c r="Z1324" s="5"/>
      <c r="AA1324" s="5"/>
      <c r="AB1324" s="5"/>
      <c r="AC1324" s="5"/>
      <c r="AD1324" s="5"/>
      <c r="AE1324" s="5"/>
      <c r="AF1324" s="5"/>
      <c r="AG1324" s="5"/>
      <c r="AH1324" s="5"/>
      <c r="AI1324" s="5"/>
      <c r="AJ1324" s="5"/>
      <c r="AK1324" s="5"/>
      <c r="AL1324" s="5"/>
      <c r="AM1324" s="5"/>
      <c r="AN1324" s="5"/>
      <c r="AO1324" s="5"/>
      <c r="AP1324" s="5"/>
      <c r="AQ1324" s="5"/>
      <c r="AR1324" s="5"/>
      <c r="AS1324" s="5"/>
      <c r="AT1324" s="5"/>
      <c r="AU1324" s="5"/>
      <c r="AV1324" s="5"/>
      <c r="AW1324" s="5"/>
      <c r="AX1324" s="5"/>
      <c r="AY1324" s="5"/>
      <c r="AZ1324" s="5"/>
      <c r="BA1324" s="5"/>
      <c r="BB1324" s="5">
        <v>7.5</v>
      </c>
      <c r="BC1324" s="5"/>
      <c r="BD1324" s="5"/>
      <c r="BE1324" s="5"/>
      <c r="BF1324" s="5"/>
      <c r="BG1324" s="5"/>
      <c r="BH1324" s="5"/>
      <c r="BI1324" s="5"/>
      <c r="BJ1324" s="5"/>
      <c r="BK1324" s="5"/>
      <c r="BL1324" s="12"/>
    </row>
    <row r="1325" spans="1:64" x14ac:dyDescent="0.3">
      <c r="A1325" s="22" t="s">
        <v>118</v>
      </c>
      <c r="B1325" s="5" t="s">
        <v>119</v>
      </c>
      <c r="C1325" s="6" t="s">
        <v>2759</v>
      </c>
      <c r="D1325" s="5" t="s">
        <v>2760</v>
      </c>
      <c r="E1325" s="5"/>
      <c r="F1325" s="5"/>
      <c r="G1325" s="5"/>
      <c r="H1325" s="5"/>
      <c r="I1325" s="5"/>
      <c r="J1325" s="5"/>
      <c r="K1325" s="5"/>
      <c r="L1325" s="5"/>
      <c r="M1325" s="5"/>
      <c r="N1325" s="5"/>
      <c r="O1325" s="5"/>
      <c r="P1325" s="5"/>
      <c r="Q1325" s="5"/>
      <c r="R1325" s="5"/>
      <c r="S1325" s="5"/>
      <c r="T1325" s="5"/>
      <c r="U1325" s="5"/>
      <c r="V1325" s="5"/>
      <c r="W1325" s="5"/>
      <c r="X1325" s="5"/>
      <c r="Y1325" s="5"/>
      <c r="Z1325" s="5"/>
      <c r="AA1325" s="5"/>
      <c r="AB1325" s="5"/>
      <c r="AC1325" s="5"/>
      <c r="AD1325" s="5"/>
      <c r="AE1325" s="5"/>
      <c r="AF1325" s="5"/>
      <c r="AG1325" s="5"/>
      <c r="AH1325" s="5"/>
      <c r="AI1325" s="5"/>
      <c r="AJ1325" s="5"/>
      <c r="AK1325" s="5"/>
      <c r="AL1325" s="5"/>
      <c r="AM1325" s="5"/>
      <c r="AN1325" s="5"/>
      <c r="AO1325" s="5"/>
      <c r="AP1325" s="5"/>
      <c r="AQ1325" s="5"/>
      <c r="AR1325" s="5"/>
      <c r="AS1325" s="5"/>
      <c r="AT1325" s="5"/>
      <c r="AU1325" s="5"/>
      <c r="AV1325" s="5"/>
      <c r="AW1325" s="5"/>
      <c r="AX1325" s="5"/>
      <c r="AY1325" s="5"/>
      <c r="AZ1325" s="5"/>
      <c r="BA1325" s="5"/>
      <c r="BB1325" s="5"/>
      <c r="BC1325" s="5"/>
      <c r="BD1325" s="5"/>
      <c r="BE1325" s="5"/>
      <c r="BF1325" s="5"/>
      <c r="BG1325" s="5">
        <v>38</v>
      </c>
      <c r="BH1325" s="5">
        <v>38</v>
      </c>
      <c r="BI1325" s="5">
        <v>38</v>
      </c>
      <c r="BJ1325" s="5">
        <v>38</v>
      </c>
      <c r="BK1325" s="5">
        <v>38</v>
      </c>
      <c r="BL1325" s="12">
        <v>38</v>
      </c>
    </row>
    <row r="1326" spans="1:64" x14ac:dyDescent="0.3">
      <c r="A1326" s="22" t="s">
        <v>118</v>
      </c>
      <c r="B1326" s="5" t="s">
        <v>119</v>
      </c>
      <c r="C1326" s="6" t="s">
        <v>2761</v>
      </c>
      <c r="D1326" s="5" t="s">
        <v>2762</v>
      </c>
      <c r="E1326" s="5"/>
      <c r="F1326" s="5"/>
      <c r="G1326" s="5"/>
      <c r="H1326" s="5"/>
      <c r="I1326" s="5"/>
      <c r="J1326" s="5"/>
      <c r="K1326" s="5"/>
      <c r="L1326" s="5"/>
      <c r="M1326" s="5"/>
      <c r="N1326" s="5"/>
      <c r="O1326" s="5"/>
      <c r="P1326" s="5"/>
      <c r="Q1326" s="5"/>
      <c r="R1326" s="5"/>
      <c r="S1326" s="5"/>
      <c r="T1326" s="5"/>
      <c r="U1326" s="5"/>
      <c r="V1326" s="5"/>
      <c r="W1326" s="5"/>
      <c r="X1326" s="5"/>
      <c r="Y1326" s="5"/>
      <c r="Z1326" s="5"/>
      <c r="AA1326" s="5"/>
      <c r="AB1326" s="5"/>
      <c r="AC1326" s="5"/>
      <c r="AD1326" s="5"/>
      <c r="AE1326" s="5"/>
      <c r="AF1326" s="5"/>
      <c r="AG1326" s="5"/>
      <c r="AH1326" s="5"/>
      <c r="AI1326" s="5"/>
      <c r="AJ1326" s="5"/>
      <c r="AK1326" s="5"/>
      <c r="AL1326" s="5"/>
      <c r="AM1326" s="5"/>
      <c r="AN1326" s="5"/>
      <c r="AO1326" s="5"/>
      <c r="AP1326" s="5"/>
      <c r="AQ1326" s="5"/>
      <c r="AR1326" s="5"/>
      <c r="AS1326" s="5"/>
      <c r="AT1326" s="5"/>
      <c r="AU1326" s="5"/>
      <c r="AV1326" s="5"/>
      <c r="AW1326" s="5"/>
      <c r="AX1326" s="5"/>
      <c r="AY1326" s="5"/>
      <c r="AZ1326" s="5"/>
      <c r="BA1326" s="5"/>
      <c r="BB1326" s="5"/>
      <c r="BC1326" s="5"/>
      <c r="BD1326" s="5"/>
      <c r="BE1326" s="5"/>
      <c r="BF1326" s="5"/>
      <c r="BG1326" s="5">
        <v>72</v>
      </c>
      <c r="BH1326" s="5">
        <v>72</v>
      </c>
      <c r="BI1326" s="5">
        <v>72</v>
      </c>
      <c r="BJ1326" s="5">
        <v>72</v>
      </c>
      <c r="BK1326" s="5">
        <v>72</v>
      </c>
      <c r="BL1326" s="12">
        <v>72</v>
      </c>
    </row>
    <row r="1327" spans="1:64" x14ac:dyDescent="0.3">
      <c r="A1327" s="22" t="s">
        <v>118</v>
      </c>
      <c r="B1327" s="5" t="s">
        <v>119</v>
      </c>
      <c r="C1327" s="6" t="s">
        <v>2763</v>
      </c>
      <c r="D1327" s="5" t="s">
        <v>2764</v>
      </c>
      <c r="E1327" s="5"/>
      <c r="F1327" s="5"/>
      <c r="G1327" s="5"/>
      <c r="H1327" s="5"/>
      <c r="I1327" s="5"/>
      <c r="J1327" s="5"/>
      <c r="K1327" s="5"/>
      <c r="L1327" s="5"/>
      <c r="M1327" s="5"/>
      <c r="N1327" s="5"/>
      <c r="O1327" s="5"/>
      <c r="P1327" s="5"/>
      <c r="Q1327" s="5"/>
      <c r="R1327" s="5"/>
      <c r="S1327" s="5"/>
      <c r="T1327" s="5"/>
      <c r="U1327" s="5"/>
      <c r="V1327" s="5"/>
      <c r="W1327" s="5"/>
      <c r="X1327" s="5"/>
      <c r="Y1327" s="5"/>
      <c r="Z1327" s="5"/>
      <c r="AA1327" s="5"/>
      <c r="AB1327" s="5"/>
      <c r="AC1327" s="5"/>
      <c r="AD1327" s="5"/>
      <c r="AE1327" s="5"/>
      <c r="AF1327" s="5"/>
      <c r="AG1327" s="5"/>
      <c r="AH1327" s="5"/>
      <c r="AI1327" s="5"/>
      <c r="AJ1327" s="5"/>
      <c r="AK1327" s="5"/>
      <c r="AL1327" s="5"/>
      <c r="AM1327" s="5"/>
      <c r="AN1327" s="5"/>
      <c r="AO1327" s="5"/>
      <c r="AP1327" s="5"/>
      <c r="AQ1327" s="5"/>
      <c r="AR1327" s="5"/>
      <c r="AS1327" s="5"/>
      <c r="AT1327" s="5"/>
      <c r="AU1327" s="5"/>
      <c r="AV1327" s="5"/>
      <c r="AW1327" s="5"/>
      <c r="AX1327" s="5"/>
      <c r="AY1327" s="5"/>
      <c r="AZ1327" s="5"/>
      <c r="BA1327" s="5"/>
      <c r="BB1327" s="5"/>
      <c r="BC1327" s="5"/>
      <c r="BD1327" s="5"/>
      <c r="BE1327" s="5"/>
      <c r="BF1327" s="5"/>
      <c r="BG1327" s="5">
        <v>198</v>
      </c>
      <c r="BH1327" s="5">
        <v>126</v>
      </c>
      <c r="BI1327" s="5">
        <v>126</v>
      </c>
      <c r="BJ1327" s="5">
        <v>126</v>
      </c>
      <c r="BK1327" s="5">
        <v>126</v>
      </c>
      <c r="BL1327" s="12">
        <v>126</v>
      </c>
    </row>
    <row r="1328" spans="1:64" x14ac:dyDescent="0.3">
      <c r="A1328" s="22" t="s">
        <v>118</v>
      </c>
      <c r="B1328" s="5" t="s">
        <v>119</v>
      </c>
      <c r="C1328" s="6" t="s">
        <v>2765</v>
      </c>
      <c r="D1328" s="5" t="s">
        <v>2766</v>
      </c>
      <c r="E1328" s="5"/>
      <c r="F1328" s="5"/>
      <c r="G1328" s="5"/>
      <c r="H1328" s="5"/>
      <c r="I1328" s="5"/>
      <c r="J1328" s="5"/>
      <c r="K1328" s="5"/>
      <c r="L1328" s="5"/>
      <c r="M1328" s="5"/>
      <c r="N1328" s="5"/>
      <c r="O1328" s="5"/>
      <c r="P1328" s="5"/>
      <c r="Q1328" s="5"/>
      <c r="R1328" s="5"/>
      <c r="S1328" s="5"/>
      <c r="T1328" s="5"/>
      <c r="U1328" s="5"/>
      <c r="V1328" s="5"/>
      <c r="W1328" s="5"/>
      <c r="X1328" s="5"/>
      <c r="Y1328" s="5"/>
      <c r="Z1328" s="5"/>
      <c r="AA1328" s="5"/>
      <c r="AB1328" s="5"/>
      <c r="AC1328" s="5"/>
      <c r="AD1328" s="5"/>
      <c r="AE1328" s="5"/>
      <c r="AF1328" s="5"/>
      <c r="AG1328" s="5"/>
      <c r="AH1328" s="5"/>
      <c r="AI1328" s="5"/>
      <c r="AJ1328" s="5"/>
      <c r="AK1328" s="5"/>
      <c r="AL1328" s="5"/>
      <c r="AM1328" s="5"/>
      <c r="AN1328" s="5"/>
      <c r="AO1328" s="5"/>
      <c r="AP1328" s="5"/>
      <c r="AQ1328" s="5"/>
      <c r="AR1328" s="5"/>
      <c r="AS1328" s="5"/>
      <c r="AT1328" s="5"/>
      <c r="AU1328" s="5"/>
      <c r="AV1328" s="5"/>
      <c r="AW1328" s="5"/>
      <c r="AX1328" s="5"/>
      <c r="AY1328" s="5"/>
      <c r="AZ1328" s="5"/>
      <c r="BA1328" s="5"/>
      <c r="BB1328" s="5"/>
      <c r="BC1328" s="5"/>
      <c r="BD1328" s="5"/>
      <c r="BE1328" s="5"/>
      <c r="BF1328" s="5"/>
      <c r="BG1328" s="5">
        <v>48</v>
      </c>
      <c r="BH1328" s="5">
        <v>48</v>
      </c>
      <c r="BI1328" s="5">
        <v>48</v>
      </c>
      <c r="BJ1328" s="5">
        <v>48</v>
      </c>
      <c r="BK1328" s="5">
        <v>48</v>
      </c>
      <c r="BL1328" s="12">
        <v>48</v>
      </c>
    </row>
    <row r="1329" spans="1:64" x14ac:dyDescent="0.3">
      <c r="A1329" s="22" t="s">
        <v>118</v>
      </c>
      <c r="B1329" s="5" t="s">
        <v>119</v>
      </c>
      <c r="C1329" s="6" t="s">
        <v>2767</v>
      </c>
      <c r="D1329" s="5" t="s">
        <v>2768</v>
      </c>
      <c r="E1329" s="5"/>
      <c r="F1329" s="5"/>
      <c r="G1329" s="5"/>
      <c r="H1329" s="5"/>
      <c r="I1329" s="5"/>
      <c r="J1329" s="5"/>
      <c r="K1329" s="5"/>
      <c r="L1329" s="5"/>
      <c r="M1329" s="5"/>
      <c r="N1329" s="5"/>
      <c r="O1329" s="5"/>
      <c r="P1329" s="5"/>
      <c r="Q1329" s="5"/>
      <c r="R1329" s="5"/>
      <c r="S1329" s="5"/>
      <c r="T1329" s="5"/>
      <c r="U1329" s="5"/>
      <c r="V1329" s="5"/>
      <c r="W1329" s="5"/>
      <c r="X1329" s="5"/>
      <c r="Y1329" s="5"/>
      <c r="Z1329" s="5"/>
      <c r="AA1329" s="5"/>
      <c r="AB1329" s="5"/>
      <c r="AC1329" s="5"/>
      <c r="AD1329" s="5"/>
      <c r="AE1329" s="5"/>
      <c r="AF1329" s="5"/>
      <c r="AG1329" s="5"/>
      <c r="AH1329" s="5"/>
      <c r="AI1329" s="5"/>
      <c r="AJ1329" s="5"/>
      <c r="AK1329" s="5"/>
      <c r="AL1329" s="5"/>
      <c r="AM1329" s="5"/>
      <c r="AN1329" s="5"/>
      <c r="AO1329" s="5"/>
      <c r="AP1329" s="5"/>
      <c r="AQ1329" s="5"/>
      <c r="AR1329" s="5"/>
      <c r="AS1329" s="5"/>
      <c r="AT1329" s="5"/>
      <c r="AU1329" s="5"/>
      <c r="AV1329" s="5"/>
      <c r="AW1329" s="5"/>
      <c r="AX1329" s="5"/>
      <c r="AY1329" s="5"/>
      <c r="AZ1329" s="5"/>
      <c r="BA1329" s="5"/>
      <c r="BB1329" s="5">
        <v>15.3</v>
      </c>
      <c r="BC1329" s="5"/>
      <c r="BD1329" s="5"/>
      <c r="BE1329" s="5"/>
      <c r="BF1329" s="5"/>
      <c r="BG1329" s="5"/>
      <c r="BH1329" s="5"/>
      <c r="BI1329" s="5"/>
      <c r="BJ1329" s="5"/>
      <c r="BK1329" s="5"/>
      <c r="BL1329" s="12"/>
    </row>
    <row r="1330" spans="1:64" x14ac:dyDescent="0.3">
      <c r="A1330" s="22" t="s">
        <v>118</v>
      </c>
      <c r="B1330" s="5" t="s">
        <v>119</v>
      </c>
      <c r="C1330" s="6" t="s">
        <v>2769</v>
      </c>
      <c r="D1330" s="5" t="s">
        <v>2770</v>
      </c>
      <c r="E1330" s="5"/>
      <c r="F1330" s="5"/>
      <c r="G1330" s="5"/>
      <c r="H1330" s="5"/>
      <c r="I1330" s="5"/>
      <c r="J1330" s="5"/>
      <c r="K1330" s="5"/>
      <c r="L1330" s="5"/>
      <c r="M1330" s="5"/>
      <c r="N1330" s="5"/>
      <c r="O1330" s="5"/>
      <c r="P1330" s="5"/>
      <c r="Q1330" s="5"/>
      <c r="R1330" s="5"/>
      <c r="S1330" s="5"/>
      <c r="T1330" s="5"/>
      <c r="U1330" s="5"/>
      <c r="V1330" s="5"/>
      <c r="W1330" s="5"/>
      <c r="X1330" s="5"/>
      <c r="Y1330" s="5"/>
      <c r="Z1330" s="5"/>
      <c r="AA1330" s="5"/>
      <c r="AB1330" s="5"/>
      <c r="AC1330" s="5"/>
      <c r="AD1330" s="5"/>
      <c r="AE1330" s="5"/>
      <c r="AF1330" s="5"/>
      <c r="AG1330" s="5"/>
      <c r="AH1330" s="5"/>
      <c r="AI1330" s="5"/>
      <c r="AJ1330" s="5"/>
      <c r="AK1330" s="5"/>
      <c r="AL1330" s="5"/>
      <c r="AM1330" s="5"/>
      <c r="AN1330" s="5"/>
      <c r="AO1330" s="5"/>
      <c r="AP1330" s="5"/>
      <c r="AQ1330" s="5"/>
      <c r="AR1330" s="5"/>
      <c r="AS1330" s="5"/>
      <c r="AT1330" s="5"/>
      <c r="AU1330" s="5"/>
      <c r="AV1330" s="5"/>
      <c r="AW1330" s="5"/>
      <c r="AX1330" s="5">
        <v>120</v>
      </c>
      <c r="AY1330" s="5">
        <v>120</v>
      </c>
      <c r="AZ1330" s="5">
        <v>120</v>
      </c>
      <c r="BA1330" s="5">
        <v>120</v>
      </c>
      <c r="BB1330" s="5">
        <v>120</v>
      </c>
      <c r="BC1330" s="5">
        <v>120</v>
      </c>
      <c r="BD1330" s="5">
        <v>120</v>
      </c>
      <c r="BE1330" s="5">
        <v>120</v>
      </c>
      <c r="BF1330" s="5">
        <v>120</v>
      </c>
      <c r="BG1330" s="5">
        <v>120</v>
      </c>
      <c r="BH1330" s="5">
        <v>120</v>
      </c>
      <c r="BI1330" s="5">
        <v>120</v>
      </c>
      <c r="BJ1330" s="5">
        <v>120</v>
      </c>
      <c r="BK1330" s="5">
        <v>120</v>
      </c>
      <c r="BL1330" s="12">
        <v>120</v>
      </c>
    </row>
    <row r="1331" spans="1:64" x14ac:dyDescent="0.3">
      <c r="A1331" s="22" t="s">
        <v>118</v>
      </c>
      <c r="B1331" s="5" t="s">
        <v>119</v>
      </c>
      <c r="C1331" s="6" t="s">
        <v>2771</v>
      </c>
      <c r="D1331" s="5" t="s">
        <v>2772</v>
      </c>
      <c r="E1331" s="5"/>
      <c r="F1331" s="5"/>
      <c r="G1331" s="5"/>
      <c r="H1331" s="5"/>
      <c r="I1331" s="5"/>
      <c r="J1331" s="5"/>
      <c r="K1331" s="5"/>
      <c r="L1331" s="5"/>
      <c r="M1331" s="5"/>
      <c r="N1331" s="5"/>
      <c r="O1331" s="5"/>
      <c r="P1331" s="5"/>
      <c r="Q1331" s="5"/>
      <c r="R1331" s="5"/>
      <c r="S1331" s="5"/>
      <c r="T1331" s="5"/>
      <c r="U1331" s="5"/>
      <c r="V1331" s="5"/>
      <c r="W1331" s="5"/>
      <c r="X1331" s="5"/>
      <c r="Y1331" s="5"/>
      <c r="Z1331" s="5"/>
      <c r="AA1331" s="5"/>
      <c r="AB1331" s="5"/>
      <c r="AC1331" s="5"/>
      <c r="AD1331" s="5"/>
      <c r="AE1331" s="5"/>
      <c r="AF1331" s="5"/>
      <c r="AG1331" s="5"/>
      <c r="AH1331" s="5"/>
      <c r="AI1331" s="5"/>
      <c r="AJ1331" s="5"/>
      <c r="AK1331" s="5"/>
      <c r="AL1331" s="5"/>
      <c r="AM1331" s="5"/>
      <c r="AN1331" s="5"/>
      <c r="AO1331" s="5"/>
      <c r="AP1331" s="5"/>
      <c r="AQ1331" s="5"/>
      <c r="AR1331" s="5"/>
      <c r="AS1331" s="5"/>
      <c r="AT1331" s="5"/>
      <c r="AU1331" s="5"/>
      <c r="AV1331" s="5">
        <v>2.6</v>
      </c>
      <c r="AW1331" s="5">
        <v>2.6</v>
      </c>
      <c r="AX1331" s="5">
        <v>2.6</v>
      </c>
      <c r="AY1331" s="5">
        <v>2.6</v>
      </c>
      <c r="AZ1331" s="5">
        <v>2.6</v>
      </c>
      <c r="BA1331" s="5">
        <v>2.6</v>
      </c>
      <c r="BB1331" s="5">
        <v>2.6</v>
      </c>
      <c r="BC1331" s="5">
        <v>2.6</v>
      </c>
      <c r="BD1331" s="5">
        <v>2.6</v>
      </c>
      <c r="BE1331" s="5">
        <v>2.6</v>
      </c>
      <c r="BF1331" s="5">
        <v>2.6</v>
      </c>
      <c r="BG1331" s="5">
        <v>2.6</v>
      </c>
      <c r="BH1331" s="5">
        <v>2.6</v>
      </c>
      <c r="BI1331" s="5">
        <v>2.6</v>
      </c>
      <c r="BJ1331" s="5">
        <v>2.6</v>
      </c>
      <c r="BK1331" s="5">
        <v>2.6</v>
      </c>
      <c r="BL1331" s="12">
        <v>2.6</v>
      </c>
    </row>
    <row r="1332" spans="1:64" ht="27.6" x14ac:dyDescent="0.3">
      <c r="A1332" s="22" t="s">
        <v>118</v>
      </c>
      <c r="B1332" s="5" t="s">
        <v>119</v>
      </c>
      <c r="C1332" s="6" t="s">
        <v>2773</v>
      </c>
      <c r="D1332" s="5" t="s">
        <v>2774</v>
      </c>
      <c r="E1332" s="5"/>
      <c r="F1332" s="5"/>
      <c r="G1332" s="5"/>
      <c r="H1332" s="5"/>
      <c r="I1332" s="5"/>
      <c r="J1332" s="5"/>
      <c r="K1332" s="5"/>
      <c r="L1332" s="5"/>
      <c r="M1332" s="5"/>
      <c r="N1332" s="5"/>
      <c r="O1332" s="5"/>
      <c r="P1332" s="5"/>
      <c r="Q1332" s="5"/>
      <c r="R1332" s="5"/>
      <c r="S1332" s="5"/>
      <c r="T1332" s="5"/>
      <c r="U1332" s="5"/>
      <c r="V1332" s="5"/>
      <c r="W1332" s="5"/>
      <c r="X1332" s="5"/>
      <c r="Y1332" s="5"/>
      <c r="Z1332" s="5"/>
      <c r="AA1332" s="5"/>
      <c r="AB1332" s="5"/>
      <c r="AC1332" s="5"/>
      <c r="AD1332" s="5"/>
      <c r="AE1332" s="5"/>
      <c r="AF1332" s="5"/>
      <c r="AG1332" s="5"/>
      <c r="AH1332" s="5"/>
      <c r="AI1332" s="5"/>
      <c r="AJ1332" s="5"/>
      <c r="AK1332" s="5"/>
      <c r="AL1332" s="5"/>
      <c r="AM1332" s="5"/>
      <c r="AN1332" s="5"/>
      <c r="AO1332" s="5"/>
      <c r="AP1332" s="5"/>
      <c r="AQ1332" s="5"/>
      <c r="AR1332" s="5"/>
      <c r="AS1332" s="5"/>
      <c r="AT1332" s="5"/>
      <c r="AU1332" s="5"/>
      <c r="AV1332" s="5"/>
      <c r="AW1332" s="5"/>
      <c r="AX1332" s="5"/>
      <c r="AY1332" s="5"/>
      <c r="AZ1332" s="5"/>
      <c r="BA1332" s="5"/>
      <c r="BB1332" s="5"/>
      <c r="BC1332" s="5">
        <v>1.1000000000000001</v>
      </c>
      <c r="BD1332" s="5"/>
      <c r="BE1332" s="5"/>
      <c r="BF1332" s="5"/>
      <c r="BG1332" s="5"/>
      <c r="BH1332" s="5"/>
      <c r="BI1332" s="5">
        <v>1</v>
      </c>
      <c r="BJ1332" s="5"/>
      <c r="BK1332" s="5"/>
      <c r="BL1332" s="12"/>
    </row>
    <row r="1333" spans="1:64" ht="27.6" x14ac:dyDescent="0.3">
      <c r="A1333" s="22" t="s">
        <v>118</v>
      </c>
      <c r="B1333" s="5" t="s">
        <v>119</v>
      </c>
      <c r="C1333" s="6" t="s">
        <v>2775</v>
      </c>
      <c r="D1333" s="5" t="s">
        <v>2776</v>
      </c>
      <c r="E1333" s="5"/>
      <c r="F1333" s="5"/>
      <c r="G1333" s="5"/>
      <c r="H1333" s="5"/>
      <c r="I1333" s="5"/>
      <c r="J1333" s="5"/>
      <c r="K1333" s="5"/>
      <c r="L1333" s="5"/>
      <c r="M1333" s="5"/>
      <c r="N1333" s="5"/>
      <c r="O1333" s="5"/>
      <c r="P1333" s="5"/>
      <c r="Q1333" s="5"/>
      <c r="R1333" s="5"/>
      <c r="S1333" s="5"/>
      <c r="T1333" s="5"/>
      <c r="U1333" s="5"/>
      <c r="V1333" s="5"/>
      <c r="W1333" s="5"/>
      <c r="X1333" s="5"/>
      <c r="Y1333" s="5"/>
      <c r="Z1333" s="5"/>
      <c r="AA1333" s="5"/>
      <c r="AB1333" s="5"/>
      <c r="AC1333" s="5"/>
      <c r="AD1333" s="5"/>
      <c r="AE1333" s="5"/>
      <c r="AF1333" s="5"/>
      <c r="AG1333" s="5"/>
      <c r="AH1333" s="5"/>
      <c r="AI1333" s="5"/>
      <c r="AJ1333" s="5"/>
      <c r="AK1333" s="5"/>
      <c r="AL1333" s="5"/>
      <c r="AM1333" s="5"/>
      <c r="AN1333" s="5"/>
      <c r="AO1333" s="5"/>
      <c r="AP1333" s="5"/>
      <c r="AQ1333" s="5"/>
      <c r="AR1333" s="5"/>
      <c r="AS1333" s="5"/>
      <c r="AT1333" s="5"/>
      <c r="AU1333" s="5"/>
      <c r="AV1333" s="5"/>
      <c r="AW1333" s="5"/>
      <c r="AX1333" s="5"/>
      <c r="AY1333" s="5"/>
      <c r="AZ1333" s="5"/>
      <c r="BA1333" s="5"/>
      <c r="BB1333" s="5"/>
      <c r="BC1333" s="5">
        <v>0.3</v>
      </c>
      <c r="BD1333" s="5"/>
      <c r="BE1333" s="5"/>
      <c r="BF1333" s="5"/>
      <c r="BG1333" s="5"/>
      <c r="BH1333" s="5"/>
      <c r="BI1333" s="5">
        <v>0.2</v>
      </c>
      <c r="BJ1333" s="5"/>
      <c r="BK1333" s="5"/>
      <c r="BL1333" s="12"/>
    </row>
    <row r="1334" spans="1:64" ht="27.6" x14ac:dyDescent="0.3">
      <c r="A1334" s="22" t="s">
        <v>118</v>
      </c>
      <c r="B1334" s="5" t="s">
        <v>119</v>
      </c>
      <c r="C1334" s="6" t="s">
        <v>2777</v>
      </c>
      <c r="D1334" s="5" t="s">
        <v>2778</v>
      </c>
      <c r="E1334" s="5"/>
      <c r="F1334" s="5"/>
      <c r="G1334" s="5"/>
      <c r="H1334" s="5"/>
      <c r="I1334" s="5"/>
      <c r="J1334" s="5"/>
      <c r="K1334" s="5"/>
      <c r="L1334" s="5"/>
      <c r="M1334" s="5"/>
      <c r="N1334" s="5"/>
      <c r="O1334" s="5"/>
      <c r="P1334" s="5"/>
      <c r="Q1334" s="5"/>
      <c r="R1334" s="5"/>
      <c r="S1334" s="5"/>
      <c r="T1334" s="5"/>
      <c r="U1334" s="5"/>
      <c r="V1334" s="5"/>
      <c r="W1334" s="5"/>
      <c r="X1334" s="5"/>
      <c r="Y1334" s="5"/>
      <c r="Z1334" s="5"/>
      <c r="AA1334" s="5"/>
      <c r="AB1334" s="5"/>
      <c r="AC1334" s="5"/>
      <c r="AD1334" s="5"/>
      <c r="AE1334" s="5"/>
      <c r="AF1334" s="5"/>
      <c r="AG1334" s="5"/>
      <c r="AH1334" s="5"/>
      <c r="AI1334" s="5"/>
      <c r="AJ1334" s="5"/>
      <c r="AK1334" s="5"/>
      <c r="AL1334" s="5"/>
      <c r="AM1334" s="5"/>
      <c r="AN1334" s="5"/>
      <c r="AO1334" s="5"/>
      <c r="AP1334" s="5"/>
      <c r="AQ1334" s="5"/>
      <c r="AR1334" s="5"/>
      <c r="AS1334" s="5"/>
      <c r="AT1334" s="5"/>
      <c r="AU1334" s="5"/>
      <c r="AV1334" s="5"/>
      <c r="AW1334" s="5"/>
      <c r="AX1334" s="5"/>
      <c r="AY1334" s="5"/>
      <c r="AZ1334" s="5"/>
      <c r="BA1334" s="5"/>
      <c r="BB1334" s="5"/>
      <c r="BC1334" s="5">
        <v>2</v>
      </c>
      <c r="BD1334" s="5"/>
      <c r="BE1334" s="5"/>
      <c r="BF1334" s="5"/>
      <c r="BG1334" s="5"/>
      <c r="BH1334" s="5"/>
      <c r="BI1334" s="5">
        <v>1.8</v>
      </c>
      <c r="BJ1334" s="5"/>
      <c r="BK1334" s="5"/>
      <c r="BL1334" s="12"/>
    </row>
    <row r="1335" spans="1:64" x14ac:dyDescent="0.3">
      <c r="A1335" s="22" t="s">
        <v>118</v>
      </c>
      <c r="B1335" s="5" t="s">
        <v>119</v>
      </c>
      <c r="C1335" s="6" t="s">
        <v>2779</v>
      </c>
      <c r="D1335" s="5" t="s">
        <v>2780</v>
      </c>
      <c r="E1335" s="5"/>
      <c r="F1335" s="5"/>
      <c r="G1335" s="5"/>
      <c r="H1335" s="5"/>
      <c r="I1335" s="5"/>
      <c r="J1335" s="5"/>
      <c r="K1335" s="5"/>
      <c r="L1335" s="5"/>
      <c r="M1335" s="5"/>
      <c r="N1335" s="5"/>
      <c r="O1335" s="5"/>
      <c r="P1335" s="5"/>
      <c r="Q1335" s="5"/>
      <c r="R1335" s="5"/>
      <c r="S1335" s="5"/>
      <c r="T1335" s="5"/>
      <c r="U1335" s="5"/>
      <c r="V1335" s="5"/>
      <c r="W1335" s="5"/>
      <c r="X1335" s="5"/>
      <c r="Y1335" s="5"/>
      <c r="Z1335" s="5"/>
      <c r="AA1335" s="5">
        <v>0.89658292724866195</v>
      </c>
      <c r="AB1335" s="5">
        <v>2.1157172619470201</v>
      </c>
      <c r="AC1335" s="5">
        <v>1.6207951614112801</v>
      </c>
      <c r="AD1335" s="5">
        <v>1.5745900089588101</v>
      </c>
      <c r="AE1335" s="5">
        <v>1.9744851398236001</v>
      </c>
      <c r="AF1335" s="5">
        <v>4.2443501921719102</v>
      </c>
      <c r="AG1335" s="5">
        <v>3.0127918997413001</v>
      </c>
      <c r="AH1335" s="5">
        <v>2.5465666500694901</v>
      </c>
      <c r="AI1335" s="5">
        <v>2.28628034929624</v>
      </c>
      <c r="AJ1335" s="5">
        <v>1.4945410313029499</v>
      </c>
      <c r="AK1335" s="5">
        <v>1.4264759331924399</v>
      </c>
      <c r="AL1335" s="5">
        <v>1.5115474177966699</v>
      </c>
      <c r="AM1335" s="5">
        <v>1.4067770397920301</v>
      </c>
      <c r="AN1335" s="5">
        <v>1.3091125181576599</v>
      </c>
      <c r="AO1335" s="5">
        <v>1.1811736907391399</v>
      </c>
      <c r="AP1335" s="5">
        <v>1.3942091894295401</v>
      </c>
      <c r="AQ1335" s="5">
        <v>0.84194161398964995</v>
      </c>
      <c r="AR1335" s="5">
        <v>1.53147289980059</v>
      </c>
      <c r="AS1335" s="5">
        <v>1.5938040482367399</v>
      </c>
      <c r="AT1335" s="5">
        <v>1.2728813164980399</v>
      </c>
      <c r="AU1335" s="5">
        <v>1.69340268038805</v>
      </c>
      <c r="AV1335" s="5">
        <v>1.5602277738713799</v>
      </c>
      <c r="AW1335" s="5">
        <v>2.12876833606982</v>
      </c>
      <c r="AX1335" s="5">
        <v>1.64236114568645</v>
      </c>
      <c r="AY1335" s="5">
        <v>2.1222883792499601</v>
      </c>
      <c r="AZ1335" s="5">
        <v>1.8217173703551</v>
      </c>
      <c r="BA1335" s="5">
        <v>1.5046521538283999</v>
      </c>
      <c r="BB1335" s="5">
        <v>1.7164774293249401</v>
      </c>
      <c r="BC1335" s="5">
        <v>1.6204954247366501</v>
      </c>
      <c r="BD1335" s="5">
        <v>1.55570917132584</v>
      </c>
      <c r="BE1335" s="5">
        <v>1.41637122438694</v>
      </c>
      <c r="BF1335" s="5">
        <v>1.7056868738978599</v>
      </c>
      <c r="BG1335" s="5">
        <v>1.8170298061384</v>
      </c>
      <c r="BH1335" s="5">
        <v>1.94563238052084</v>
      </c>
      <c r="BI1335" s="5">
        <v>2.0810109141437598</v>
      </c>
      <c r="BJ1335" s="5"/>
      <c r="BK1335" s="5"/>
      <c r="BL1335" s="12"/>
    </row>
    <row r="1336" spans="1:64" x14ac:dyDescent="0.3">
      <c r="A1336" s="22" t="s">
        <v>118</v>
      </c>
      <c r="B1336" s="5" t="s">
        <v>119</v>
      </c>
      <c r="C1336" s="6" t="s">
        <v>2781</v>
      </c>
      <c r="D1336" s="5" t="s">
        <v>2782</v>
      </c>
      <c r="E1336" s="5"/>
      <c r="F1336" s="5"/>
      <c r="G1336" s="5"/>
      <c r="H1336" s="5"/>
      <c r="I1336" s="5"/>
      <c r="J1336" s="5"/>
      <c r="K1336" s="5"/>
      <c r="L1336" s="5"/>
      <c r="M1336" s="5"/>
      <c r="N1336" s="5"/>
      <c r="O1336" s="5"/>
      <c r="P1336" s="5"/>
      <c r="Q1336" s="5"/>
      <c r="R1336" s="5"/>
      <c r="S1336" s="5"/>
      <c r="T1336" s="5"/>
      <c r="U1336" s="5"/>
      <c r="V1336" s="5"/>
      <c r="W1336" s="5"/>
      <c r="X1336" s="5">
        <v>0</v>
      </c>
      <c r="Y1336" s="5">
        <v>0</v>
      </c>
      <c r="Z1336" s="5">
        <v>0.59833033912877198</v>
      </c>
      <c r="AA1336" s="5">
        <v>0.57848710277980697</v>
      </c>
      <c r="AB1336" s="5">
        <v>1.3619992736764299</v>
      </c>
      <c r="AC1336" s="5">
        <v>1.1280976130594</v>
      </c>
      <c r="AD1336" s="5">
        <v>1.07849490680639</v>
      </c>
      <c r="AE1336" s="5">
        <v>1.33643075461648</v>
      </c>
      <c r="AF1336" s="5">
        <v>3.0125666908248898</v>
      </c>
      <c r="AG1336" s="5">
        <v>1.6988438406152699</v>
      </c>
      <c r="AH1336" s="5">
        <v>1.35396977595273</v>
      </c>
      <c r="AI1336" s="5">
        <v>1.4877099548839401</v>
      </c>
      <c r="AJ1336" s="5">
        <v>0.91607024805523896</v>
      </c>
      <c r="AK1336" s="5">
        <v>0.86077490747688801</v>
      </c>
      <c r="AL1336" s="5">
        <v>0.84561097264515295</v>
      </c>
      <c r="AM1336" s="5">
        <v>0.83491536804244704</v>
      </c>
      <c r="AN1336" s="5">
        <v>0.74259551364287202</v>
      </c>
      <c r="AO1336" s="5">
        <v>0.74181785007633605</v>
      </c>
      <c r="AP1336" s="5">
        <v>0.84698572122961202</v>
      </c>
      <c r="AQ1336" s="5">
        <v>0.55924771500375903</v>
      </c>
      <c r="AR1336" s="5">
        <v>0.94055366560560305</v>
      </c>
      <c r="AS1336" s="5">
        <v>1.0813629400748299</v>
      </c>
      <c r="AT1336" s="5">
        <v>0.783908417459941</v>
      </c>
      <c r="AU1336" s="5">
        <v>0.919071054030558</v>
      </c>
      <c r="AV1336" s="5">
        <v>0.84298786830079298</v>
      </c>
      <c r="AW1336" s="5">
        <v>1.1528908157114399</v>
      </c>
      <c r="AX1336" s="5">
        <v>0.91058897066142497</v>
      </c>
      <c r="AY1336" s="5">
        <v>1.09031514843386</v>
      </c>
      <c r="AZ1336" s="5">
        <v>0.93411675108187797</v>
      </c>
      <c r="BA1336" s="5">
        <v>0.77620022057195204</v>
      </c>
      <c r="BB1336" s="5">
        <v>0.96036043178281805</v>
      </c>
      <c r="BC1336" s="5">
        <v>0.87043013653396095</v>
      </c>
      <c r="BD1336" s="5">
        <v>0.79526642395438596</v>
      </c>
      <c r="BE1336" s="5">
        <v>0.75961167022138298</v>
      </c>
      <c r="BF1336" s="5">
        <v>0.90861278039950999</v>
      </c>
      <c r="BG1336" s="5">
        <v>0.96086049110735705</v>
      </c>
      <c r="BH1336" s="5">
        <v>0.91457517430726698</v>
      </c>
      <c r="BI1336" s="5">
        <v>1.0893745771871499</v>
      </c>
      <c r="BJ1336" s="5">
        <v>1.1548356023989199</v>
      </c>
      <c r="BK1336" s="5">
        <v>2.1086666339529399</v>
      </c>
      <c r="BL1336" s="12"/>
    </row>
    <row r="1337" spans="1:64" x14ac:dyDescent="0.3">
      <c r="A1337" s="22" t="s">
        <v>118</v>
      </c>
      <c r="B1337" s="5" t="s">
        <v>119</v>
      </c>
      <c r="C1337" s="6" t="s">
        <v>98</v>
      </c>
      <c r="D1337" s="5" t="s">
        <v>2783</v>
      </c>
      <c r="E1337" s="5">
        <v>1400</v>
      </c>
      <c r="F1337" s="5">
        <v>1400</v>
      </c>
      <c r="G1337" s="5">
        <v>1400</v>
      </c>
      <c r="H1337" s="5">
        <v>1500</v>
      </c>
      <c r="I1337" s="5">
        <v>1500</v>
      </c>
      <c r="J1337" s="5">
        <v>1800</v>
      </c>
      <c r="K1337" s="5">
        <v>1800</v>
      </c>
      <c r="L1337" s="5">
        <v>1800</v>
      </c>
      <c r="M1337" s="5">
        <v>1800</v>
      </c>
      <c r="N1337" s="5">
        <v>1800</v>
      </c>
      <c r="O1337" s="5">
        <v>2100</v>
      </c>
      <c r="P1337" s="5">
        <v>2200</v>
      </c>
      <c r="Q1337" s="5">
        <v>2300</v>
      </c>
      <c r="R1337" s="5">
        <v>2400</v>
      </c>
      <c r="S1337" s="5">
        <v>2510</v>
      </c>
      <c r="T1337" s="5">
        <v>2610</v>
      </c>
      <c r="U1337" s="5">
        <v>2710</v>
      </c>
      <c r="V1337" s="5">
        <v>2816</v>
      </c>
      <c r="W1337" s="5">
        <v>2825</v>
      </c>
      <c r="X1337" s="5">
        <v>2819</v>
      </c>
      <c r="Y1337" s="5">
        <v>2937</v>
      </c>
      <c r="Z1337" s="5">
        <v>2715</v>
      </c>
      <c r="AA1337" s="5">
        <v>2715</v>
      </c>
      <c r="AB1337" s="5">
        <v>2542</v>
      </c>
      <c r="AC1337" s="5">
        <v>2956</v>
      </c>
      <c r="AD1337" s="5">
        <v>8196</v>
      </c>
      <c r="AE1337" s="5">
        <v>16888</v>
      </c>
      <c r="AF1337" s="5">
        <v>20078</v>
      </c>
      <c r="AG1337" s="5">
        <v>25886</v>
      </c>
      <c r="AH1337" s="5">
        <v>27200</v>
      </c>
      <c r="AI1337" s="5">
        <v>41975</v>
      </c>
      <c r="AJ1337" s="5">
        <v>44367</v>
      </c>
      <c r="AK1337" s="5">
        <v>45019</v>
      </c>
      <c r="AL1337" s="5">
        <v>40755</v>
      </c>
      <c r="AM1337" s="5">
        <v>47357</v>
      </c>
      <c r="AN1337" s="5">
        <v>57904</v>
      </c>
      <c r="AO1337" s="5">
        <v>47696</v>
      </c>
      <c r="AP1337" s="5">
        <v>70357</v>
      </c>
      <c r="AQ1337" s="5">
        <v>75019</v>
      </c>
      <c r="AR1337" s="5">
        <v>91433</v>
      </c>
      <c r="AS1337" s="5">
        <v>70589</v>
      </c>
      <c r="AT1337" s="5">
        <v>36176</v>
      </c>
      <c r="AU1337" s="5">
        <v>44968</v>
      </c>
      <c r="AV1337" s="5">
        <v>113867</v>
      </c>
      <c r="AW1337" s="5">
        <v>212787.6</v>
      </c>
      <c r="AX1337" s="5">
        <v>229554</v>
      </c>
      <c r="AY1337" s="5">
        <v>222675</v>
      </c>
      <c r="AZ1337" s="5">
        <v>213728.2</v>
      </c>
      <c r="BA1337" s="5">
        <v>172635</v>
      </c>
      <c r="BB1337" s="5">
        <v>150581.1</v>
      </c>
      <c r="BC1337" s="5">
        <v>101349</v>
      </c>
      <c r="BD1337" s="5">
        <v>59371.5</v>
      </c>
      <c r="BE1337" s="5">
        <v>63483.88</v>
      </c>
      <c r="BF1337" s="5">
        <v>61938.18</v>
      </c>
      <c r="BG1337" s="5">
        <v>69936.899999999994</v>
      </c>
      <c r="BH1337" s="5">
        <v>82201.539999999994</v>
      </c>
      <c r="BI1337" s="5">
        <v>44017.8</v>
      </c>
      <c r="BJ1337" s="5"/>
      <c r="BK1337" s="5"/>
      <c r="BL1337" s="12"/>
    </row>
    <row r="1338" spans="1:64" x14ac:dyDescent="0.3">
      <c r="A1338" s="22" t="s">
        <v>118</v>
      </c>
      <c r="B1338" s="5" t="s">
        <v>119</v>
      </c>
      <c r="C1338" s="6" t="s">
        <v>2784</v>
      </c>
      <c r="D1338" s="5" t="s">
        <v>2785</v>
      </c>
      <c r="E1338" s="5"/>
      <c r="F1338" s="5"/>
      <c r="G1338" s="5"/>
      <c r="H1338" s="5"/>
      <c r="I1338" s="5"/>
      <c r="J1338" s="5"/>
      <c r="K1338" s="5"/>
      <c r="L1338" s="5"/>
      <c r="M1338" s="5"/>
      <c r="N1338" s="5"/>
      <c r="O1338" s="5"/>
      <c r="P1338" s="5"/>
      <c r="Q1338" s="5"/>
      <c r="R1338" s="5"/>
      <c r="S1338" s="5"/>
      <c r="T1338" s="5"/>
      <c r="U1338" s="5"/>
      <c r="V1338" s="5"/>
      <c r="W1338" s="5"/>
      <c r="X1338" s="5"/>
      <c r="Y1338" s="5"/>
      <c r="Z1338" s="5"/>
      <c r="AA1338" s="5"/>
      <c r="AB1338" s="5"/>
      <c r="AC1338" s="5"/>
      <c r="AD1338" s="5"/>
      <c r="AE1338" s="5"/>
      <c r="AF1338" s="5"/>
      <c r="AG1338" s="5"/>
      <c r="AH1338" s="5"/>
      <c r="AI1338" s="5"/>
      <c r="AJ1338" s="5">
        <v>-2.95769930972748</v>
      </c>
      <c r="AK1338" s="5">
        <v>-6.5982199275725097</v>
      </c>
      <c r="AL1338" s="5">
        <v>-1.30918274456913</v>
      </c>
      <c r="AM1338" s="5">
        <v>-1.8915314646154999</v>
      </c>
      <c r="AN1338" s="5">
        <v>-1.61522723223426</v>
      </c>
      <c r="AO1338" s="5">
        <v>-0.34936954143263099</v>
      </c>
      <c r="AP1338" s="5">
        <v>1.91067294642648</v>
      </c>
      <c r="AQ1338" s="5">
        <v>2.5416980278135402</v>
      </c>
      <c r="AR1338" s="5">
        <v>4.5870951614095397</v>
      </c>
      <c r="AS1338" s="5">
        <v>6.7585122423448496</v>
      </c>
      <c r="AT1338" s="5">
        <v>5.4807542957627096</v>
      </c>
      <c r="AU1338" s="5">
        <v>2.3495217040981702</v>
      </c>
      <c r="AV1338" s="5">
        <v>1.8436835290698901</v>
      </c>
      <c r="AW1338" s="5">
        <v>0.39198154904223098</v>
      </c>
      <c r="AX1338" s="5">
        <v>0.64274534493353697</v>
      </c>
      <c r="AY1338" s="5">
        <v>-0.47836628341166898</v>
      </c>
      <c r="AZ1338" s="5">
        <v>2.5736974163937698</v>
      </c>
      <c r="BA1338" s="5">
        <v>3.52851237364689</v>
      </c>
      <c r="BB1338" s="5">
        <v>-1.4983964422095799</v>
      </c>
      <c r="BC1338" s="5">
        <v>9.5490868803360704E-2</v>
      </c>
      <c r="BD1338" s="5">
        <v>1.56932507718701</v>
      </c>
      <c r="BE1338" s="5">
        <v>2.96954116856381</v>
      </c>
      <c r="BF1338" s="5"/>
      <c r="BG1338" s="5"/>
      <c r="BH1338" s="5"/>
      <c r="BI1338" s="5"/>
      <c r="BJ1338" s="5"/>
      <c r="BK1338" s="5"/>
      <c r="BL1338" s="12"/>
    </row>
    <row r="1339" spans="1:64" x14ac:dyDescent="0.3">
      <c r="A1339" s="22" t="s">
        <v>118</v>
      </c>
      <c r="B1339" s="5" t="s">
        <v>119</v>
      </c>
      <c r="C1339" s="6" t="s">
        <v>2786</v>
      </c>
      <c r="D1339" s="5" t="s">
        <v>2787</v>
      </c>
      <c r="E1339" s="5"/>
      <c r="F1339" s="5"/>
      <c r="G1339" s="5"/>
      <c r="H1339" s="5"/>
      <c r="I1339" s="5"/>
      <c r="J1339" s="5"/>
      <c r="K1339" s="5"/>
      <c r="L1339" s="5"/>
      <c r="M1339" s="5"/>
      <c r="N1339" s="5"/>
      <c r="O1339" s="5">
        <v>230.16681</v>
      </c>
      <c r="P1339" s="5">
        <v>248.10720000000001</v>
      </c>
      <c r="Q1339" s="5">
        <v>248.29248999999999</v>
      </c>
      <c r="R1339" s="5">
        <v>273.71373</v>
      </c>
      <c r="S1339" s="5">
        <v>295.98075999999998</v>
      </c>
      <c r="T1339" s="5">
        <v>299.01997</v>
      </c>
      <c r="U1339" s="5">
        <v>307.01400999999998</v>
      </c>
      <c r="V1339" s="5">
        <v>307.47131999999999</v>
      </c>
      <c r="W1339" s="5">
        <v>302.25420000000003</v>
      </c>
      <c r="X1339" s="5">
        <v>306.43106</v>
      </c>
      <c r="Y1339" s="5">
        <v>337.82639</v>
      </c>
      <c r="Z1339" s="5">
        <v>352.83312999999998</v>
      </c>
      <c r="AA1339" s="5">
        <v>336.96433000000002</v>
      </c>
      <c r="AB1339" s="5">
        <v>341.63758999999999</v>
      </c>
      <c r="AC1339" s="5">
        <v>321.58564000000001</v>
      </c>
      <c r="AD1339" s="5">
        <v>370.00292999999999</v>
      </c>
      <c r="AE1339" s="5">
        <v>371.79793999999998</v>
      </c>
      <c r="AF1339" s="5">
        <v>382.75826000000001</v>
      </c>
      <c r="AG1339" s="5">
        <v>409.83345000000003</v>
      </c>
      <c r="AH1339" s="5">
        <v>401.33632</v>
      </c>
      <c r="AI1339" s="5">
        <v>433.35203000000001</v>
      </c>
      <c r="AJ1339" s="5">
        <v>420.53478000000001</v>
      </c>
      <c r="AK1339" s="5">
        <v>404.75851</v>
      </c>
      <c r="AL1339" s="5">
        <v>427.67865999999998</v>
      </c>
      <c r="AM1339" s="5">
        <v>425.15503999999999</v>
      </c>
      <c r="AN1339" s="5">
        <v>426.35241000000002</v>
      </c>
      <c r="AO1339" s="5">
        <v>431.83803</v>
      </c>
      <c r="AP1339" s="5">
        <v>441.63197000000002</v>
      </c>
      <c r="AQ1339" s="5">
        <v>444.36653000000001</v>
      </c>
      <c r="AR1339" s="5">
        <v>453.2303</v>
      </c>
      <c r="AS1339" s="5">
        <v>462.64017999999999</v>
      </c>
      <c r="AT1339" s="5">
        <v>457.10298999999998</v>
      </c>
      <c r="AU1339" s="5">
        <v>443.53372999999999</v>
      </c>
      <c r="AV1339" s="5">
        <v>441.34167000000002</v>
      </c>
      <c r="AW1339" s="5">
        <v>435.05068999999997</v>
      </c>
      <c r="AX1339" s="5">
        <v>436.13738000000001</v>
      </c>
      <c r="AY1339" s="5">
        <v>431.27902</v>
      </c>
      <c r="AZ1339" s="5">
        <v>444.5052</v>
      </c>
      <c r="BA1339" s="5">
        <v>448.64290999999997</v>
      </c>
      <c r="BB1339" s="5">
        <v>426.85869860023701</v>
      </c>
      <c r="BC1339" s="5">
        <v>433.76584161842402</v>
      </c>
      <c r="BD1339" s="5">
        <v>440.15273207928902</v>
      </c>
      <c r="BE1339" s="5">
        <v>446.220596935657</v>
      </c>
      <c r="BF1339" s="5"/>
      <c r="BG1339" s="5"/>
      <c r="BH1339" s="5"/>
      <c r="BI1339" s="5"/>
      <c r="BJ1339" s="5"/>
      <c r="BK1339" s="5"/>
      <c r="BL1339" s="12"/>
    </row>
    <row r="1340" spans="1:64" x14ac:dyDescent="0.3">
      <c r="A1340" s="22" t="s">
        <v>118</v>
      </c>
      <c r="B1340" s="5" t="s">
        <v>119</v>
      </c>
      <c r="C1340" s="6" t="s">
        <v>2788</v>
      </c>
      <c r="D1340" s="5" t="s">
        <v>2789</v>
      </c>
      <c r="E1340" s="5"/>
      <c r="F1340" s="5"/>
      <c r="G1340" s="5"/>
      <c r="H1340" s="5"/>
      <c r="I1340" s="5"/>
      <c r="J1340" s="5"/>
      <c r="K1340" s="5"/>
      <c r="L1340" s="5"/>
      <c r="M1340" s="5"/>
      <c r="N1340" s="5"/>
      <c r="O1340" s="5"/>
      <c r="P1340" s="5"/>
      <c r="Q1340" s="5"/>
      <c r="R1340" s="5"/>
      <c r="S1340" s="5"/>
      <c r="T1340" s="5"/>
      <c r="U1340" s="5"/>
      <c r="V1340" s="5"/>
      <c r="W1340" s="5"/>
      <c r="X1340" s="5">
        <v>0.389461009829972</v>
      </c>
      <c r="Y1340" s="5">
        <v>0.46845439657185101</v>
      </c>
      <c r="Z1340" s="5">
        <v>0.49275000584342998</v>
      </c>
      <c r="AA1340" s="5">
        <v>0.51036176136419198</v>
      </c>
      <c r="AB1340" s="5">
        <v>0.60826007473571997</v>
      </c>
      <c r="AC1340" s="5">
        <v>0.34057238353786901</v>
      </c>
      <c r="AD1340" s="5">
        <v>0.55619162390197296</v>
      </c>
      <c r="AE1340" s="5">
        <v>0.74846157953552395</v>
      </c>
      <c r="AF1340" s="5">
        <v>1.19343740189776</v>
      </c>
      <c r="AG1340" s="5">
        <v>0.99148005434591502</v>
      </c>
      <c r="AH1340" s="5">
        <v>1.1118053760353499</v>
      </c>
      <c r="AI1340" s="5">
        <v>0.96538010297454502</v>
      </c>
      <c r="AJ1340" s="5">
        <v>0.86226470001664501</v>
      </c>
      <c r="AK1340" s="5">
        <v>0.90366313404059095</v>
      </c>
      <c r="AL1340" s="5">
        <v>1.02386552458935</v>
      </c>
      <c r="AM1340" s="5">
        <v>0.92750484647948195</v>
      </c>
      <c r="AN1340" s="5">
        <v>1.00074875351713</v>
      </c>
      <c r="AO1340" s="5">
        <v>0.96843382284433499</v>
      </c>
      <c r="AP1340" s="5">
        <v>0.73639239063060002</v>
      </c>
      <c r="AQ1340" s="5">
        <v>0.647669353927391</v>
      </c>
      <c r="AR1340" s="5">
        <v>0.83011666903738202</v>
      </c>
      <c r="AS1340" s="5">
        <v>0.80261757333656802</v>
      </c>
      <c r="AT1340" s="5">
        <v>0.75567411247578598</v>
      </c>
      <c r="AU1340" s="5">
        <v>0.79690930509061697</v>
      </c>
      <c r="AV1340" s="5">
        <v>0.91243627483184897</v>
      </c>
      <c r="AW1340" s="5">
        <v>0.67461826259255697</v>
      </c>
      <c r="AX1340" s="5">
        <v>0.554777763351741</v>
      </c>
      <c r="AY1340" s="5">
        <v>0.71769823770724295</v>
      </c>
      <c r="AZ1340" s="5">
        <v>0.76850345479292403</v>
      </c>
      <c r="BA1340" s="5">
        <v>0.94786201886300903</v>
      </c>
      <c r="BB1340" s="5">
        <v>0.84711759722904301</v>
      </c>
      <c r="BC1340" s="5">
        <v>0.79665333033355001</v>
      </c>
      <c r="BD1340" s="5">
        <v>0.818774114746739</v>
      </c>
      <c r="BE1340" s="5">
        <v>0.76401439292468298</v>
      </c>
      <c r="BF1340" s="5">
        <v>0.70582154621207205</v>
      </c>
      <c r="BG1340" s="5">
        <v>0.98715131033073</v>
      </c>
      <c r="BH1340" s="5">
        <v>0.81400588952935704</v>
      </c>
      <c r="BI1340" s="5">
        <v>0.84835494232502195</v>
      </c>
      <c r="BJ1340" s="5">
        <v>0.786780125948077</v>
      </c>
      <c r="BK1340" s="5"/>
      <c r="BL1340" s="12"/>
    </row>
    <row r="1341" spans="1:64" x14ac:dyDescent="0.3">
      <c r="A1341" s="22" t="s">
        <v>118</v>
      </c>
      <c r="B1341" s="5" t="s">
        <v>119</v>
      </c>
      <c r="C1341" s="6" t="s">
        <v>2790</v>
      </c>
      <c r="D1341" s="5" t="s">
        <v>2791</v>
      </c>
      <c r="E1341" s="5"/>
      <c r="F1341" s="5"/>
      <c r="G1341" s="5"/>
      <c r="H1341" s="5"/>
      <c r="I1341" s="5"/>
      <c r="J1341" s="5"/>
      <c r="K1341" s="5"/>
      <c r="L1341" s="5"/>
      <c r="M1341" s="5"/>
      <c r="N1341" s="5"/>
      <c r="O1341" s="5"/>
      <c r="P1341" s="5"/>
      <c r="Q1341" s="5"/>
      <c r="R1341" s="5"/>
      <c r="S1341" s="5"/>
      <c r="T1341" s="5"/>
      <c r="U1341" s="5"/>
      <c r="V1341" s="5"/>
      <c r="W1341" s="5"/>
      <c r="X1341" s="5"/>
      <c r="Y1341" s="5"/>
      <c r="Z1341" s="5">
        <v>281.25602595235398</v>
      </c>
      <c r="AA1341" s="5">
        <v>139.03237469506999</v>
      </c>
      <c r="AB1341" s="5">
        <v>62.101586509331298</v>
      </c>
      <c r="AC1341" s="5">
        <v>62.497161694057603</v>
      </c>
      <c r="AD1341" s="5">
        <v>67.311756662173195</v>
      </c>
      <c r="AE1341" s="5">
        <v>117.448581854311</v>
      </c>
      <c r="AF1341" s="5">
        <v>169.87326350661999</v>
      </c>
      <c r="AG1341" s="5">
        <v>151.87746090208299</v>
      </c>
      <c r="AH1341" s="5">
        <v>115.72294908571099</v>
      </c>
      <c r="AI1341" s="5">
        <v>98.623926402053499</v>
      </c>
      <c r="AJ1341" s="5">
        <v>114.246234872977</v>
      </c>
      <c r="AK1341" s="5">
        <v>117.201772422535</v>
      </c>
      <c r="AL1341" s="5">
        <v>113.42811509766101</v>
      </c>
      <c r="AM1341" s="5">
        <v>95.600888615897304</v>
      </c>
      <c r="AN1341" s="5">
        <v>98.660203161331694</v>
      </c>
      <c r="AO1341" s="5">
        <v>91.738109131362094</v>
      </c>
      <c r="AP1341" s="5">
        <v>76.545031365769901</v>
      </c>
      <c r="AQ1341" s="5">
        <v>69.613314524125499</v>
      </c>
      <c r="AR1341" s="5">
        <v>47.005131355222503</v>
      </c>
      <c r="AS1341" s="5">
        <v>34.670864440031899</v>
      </c>
      <c r="AT1341" s="5">
        <v>30.700224210438499</v>
      </c>
      <c r="AU1341" s="5">
        <v>22.743191359861701</v>
      </c>
      <c r="AV1341" s="5">
        <v>27.190519435314702</v>
      </c>
      <c r="AW1341" s="5">
        <v>40.156524480848098</v>
      </c>
      <c r="AX1341" s="5">
        <v>66.964872756945994</v>
      </c>
      <c r="AY1341" s="5">
        <v>94.644500487071795</v>
      </c>
      <c r="AZ1341" s="5">
        <v>93.529452286749404</v>
      </c>
      <c r="BA1341" s="5">
        <v>77.3974976985334</v>
      </c>
      <c r="BB1341" s="5">
        <v>96.9369143517916</v>
      </c>
      <c r="BC1341" s="5">
        <v>90.839577722798893</v>
      </c>
      <c r="BD1341" s="5">
        <v>97.391228706878806</v>
      </c>
      <c r="BE1341" s="5">
        <v>100.009082177542</v>
      </c>
      <c r="BF1341" s="5">
        <v>113.079746268706</v>
      </c>
      <c r="BG1341" s="5">
        <v>90.517656863095198</v>
      </c>
      <c r="BH1341" s="5">
        <v>104.818672406844</v>
      </c>
      <c r="BI1341" s="5">
        <v>91.113492150530206</v>
      </c>
      <c r="BJ1341" s="5">
        <v>98.425947210224095</v>
      </c>
      <c r="BK1341" s="5">
        <v>104.56336833245901</v>
      </c>
      <c r="BL1341" s="12"/>
    </row>
    <row r="1342" spans="1:64" x14ac:dyDescent="0.3">
      <c r="A1342" s="22" t="s">
        <v>118</v>
      </c>
      <c r="B1342" s="5" t="s">
        <v>119</v>
      </c>
      <c r="C1342" s="6" t="s">
        <v>2792</v>
      </c>
      <c r="D1342" s="5" t="s">
        <v>2793</v>
      </c>
      <c r="E1342" s="5"/>
      <c r="F1342" s="5"/>
      <c r="G1342" s="5"/>
      <c r="H1342" s="5"/>
      <c r="I1342" s="5"/>
      <c r="J1342" s="5"/>
      <c r="K1342" s="5"/>
      <c r="L1342" s="5"/>
      <c r="M1342" s="5"/>
      <c r="N1342" s="5"/>
      <c r="O1342" s="5"/>
      <c r="P1342" s="5"/>
      <c r="Q1342" s="5"/>
      <c r="R1342" s="5"/>
      <c r="S1342" s="5"/>
      <c r="T1342" s="5"/>
      <c r="U1342" s="5"/>
      <c r="V1342" s="5"/>
      <c r="W1342" s="5"/>
      <c r="X1342" s="5"/>
      <c r="Y1342" s="5"/>
      <c r="Z1342" s="5">
        <v>8462712.5648803804</v>
      </c>
      <c r="AA1342" s="5">
        <v>5668632.43010337</v>
      </c>
      <c r="AB1342" s="5">
        <v>6594660.0027897898</v>
      </c>
      <c r="AC1342" s="5">
        <v>8086949.9815102601</v>
      </c>
      <c r="AD1342" s="5">
        <v>10610263.6203866</v>
      </c>
      <c r="AE1342" s="5">
        <v>21419522.097048402</v>
      </c>
      <c r="AF1342" s="5">
        <v>40174522.975216001</v>
      </c>
      <c r="AG1342" s="5">
        <v>40670278.962737702</v>
      </c>
      <c r="AH1342" s="5">
        <v>35081469.761085004</v>
      </c>
      <c r="AI1342" s="5">
        <v>37691806.774693802</v>
      </c>
      <c r="AJ1342" s="5">
        <v>39836948.175485298</v>
      </c>
      <c r="AK1342" s="5">
        <v>42458761.807856798</v>
      </c>
      <c r="AL1342" s="5">
        <v>45586194.358880498</v>
      </c>
      <c r="AM1342" s="5">
        <v>43576128.703086004</v>
      </c>
      <c r="AN1342" s="5">
        <v>48289716.616522603</v>
      </c>
      <c r="AO1342" s="5">
        <v>43923909.512360699</v>
      </c>
      <c r="AP1342" s="5">
        <v>37303887.299771197</v>
      </c>
      <c r="AQ1342" s="5">
        <v>44669038.460184596</v>
      </c>
      <c r="AR1342" s="5">
        <v>41353799.456759699</v>
      </c>
      <c r="AS1342" s="5">
        <v>38922820.482753403</v>
      </c>
      <c r="AT1342" s="5">
        <v>37658099.724022098</v>
      </c>
      <c r="AU1342" s="5">
        <v>36521984.795092598</v>
      </c>
      <c r="AV1342" s="5">
        <v>43816496.334854499</v>
      </c>
      <c r="AW1342" s="5">
        <v>61813729.417684399</v>
      </c>
      <c r="AX1342" s="5">
        <v>67197553.926192701</v>
      </c>
      <c r="AY1342" s="5">
        <v>104661394.460191</v>
      </c>
      <c r="AZ1342" s="5">
        <v>119623134.384304</v>
      </c>
      <c r="BA1342" s="5">
        <v>115230049.975587</v>
      </c>
      <c r="BB1342" s="5">
        <v>148612899.92884001</v>
      </c>
      <c r="BC1342" s="5">
        <v>161382135.42876101</v>
      </c>
      <c r="BD1342" s="5">
        <v>173789321.593301</v>
      </c>
      <c r="BE1342" s="5">
        <v>182228490.812076</v>
      </c>
      <c r="BF1342" s="5">
        <v>179199339.27551299</v>
      </c>
      <c r="BG1342" s="5">
        <v>183998594.87531799</v>
      </c>
      <c r="BH1342" s="5">
        <v>269167136.176373</v>
      </c>
      <c r="BI1342" s="5">
        <v>267345975.93480301</v>
      </c>
      <c r="BJ1342" s="5">
        <v>395101633.94632399</v>
      </c>
      <c r="BK1342" s="5">
        <v>420592370.174891</v>
      </c>
      <c r="BL1342" s="12"/>
    </row>
    <row r="1343" spans="1:64" x14ac:dyDescent="0.3">
      <c r="A1343" s="22" t="s">
        <v>118</v>
      </c>
      <c r="B1343" s="5" t="s">
        <v>119</v>
      </c>
      <c r="C1343" s="6" t="s">
        <v>2794</v>
      </c>
      <c r="D1343" s="5" t="s">
        <v>2795</v>
      </c>
      <c r="E1343" s="5"/>
      <c r="F1343" s="5"/>
      <c r="G1343" s="5"/>
      <c r="H1343" s="5"/>
      <c r="I1343" s="5"/>
      <c r="J1343" s="5"/>
      <c r="K1343" s="5"/>
      <c r="L1343" s="5"/>
      <c r="M1343" s="5"/>
      <c r="N1343" s="5"/>
      <c r="O1343" s="5"/>
      <c r="P1343" s="5"/>
      <c r="Q1343" s="5"/>
      <c r="R1343" s="5"/>
      <c r="S1343" s="5"/>
      <c r="T1343" s="5"/>
      <c r="U1343" s="5"/>
      <c r="V1343" s="5"/>
      <c r="W1343" s="5"/>
      <c r="X1343" s="5"/>
      <c r="Y1343" s="5"/>
      <c r="Z1343" s="5"/>
      <c r="AA1343" s="5">
        <v>0.80665345176757897</v>
      </c>
      <c r="AB1343" s="5">
        <v>0.91649782674484803</v>
      </c>
      <c r="AC1343" s="5">
        <v>0.97576647738806299</v>
      </c>
      <c r="AD1343" s="5">
        <v>1.1279954623042301</v>
      </c>
      <c r="AE1343" s="5">
        <v>2.3037705004179898</v>
      </c>
      <c r="AF1343" s="5">
        <v>3.87106121342996</v>
      </c>
      <c r="AG1343" s="5">
        <v>4.1832918485070296</v>
      </c>
      <c r="AH1343" s="5">
        <v>3.9634310445964802</v>
      </c>
      <c r="AI1343" s="5">
        <v>3.3131064409482298</v>
      </c>
      <c r="AJ1343" s="5">
        <v>3.1839868458749798</v>
      </c>
      <c r="AK1343" s="5">
        <v>3.6101209633918301</v>
      </c>
      <c r="AL1343" s="5">
        <v>3.9595302503654799</v>
      </c>
      <c r="AM1343" s="5">
        <v>3.3631483661227102</v>
      </c>
      <c r="AN1343" s="5">
        <v>3.5227236011021299</v>
      </c>
      <c r="AO1343" s="5">
        <v>3.1914878522576999</v>
      </c>
      <c r="AP1343" s="5">
        <v>2.78681515900562</v>
      </c>
      <c r="AQ1343" s="5">
        <v>3.29955078462178</v>
      </c>
      <c r="AR1343" s="5">
        <v>2.71704768887958</v>
      </c>
      <c r="AS1343" s="5">
        <v>2.6123732816712901</v>
      </c>
      <c r="AT1343" s="5">
        <v>2.6244661650203001</v>
      </c>
      <c r="AU1343" s="5">
        <v>2.6724560119878502</v>
      </c>
      <c r="AV1343" s="5">
        <v>2.7521481432492498</v>
      </c>
      <c r="AW1343" s="5">
        <v>3.3049613655462799</v>
      </c>
      <c r="AX1343" s="5">
        <v>3.1186033319376198</v>
      </c>
      <c r="AY1343" s="5">
        <v>4.6390778851845802</v>
      </c>
      <c r="AZ1343" s="5">
        <v>4.5838200322072797</v>
      </c>
      <c r="BA1343" s="5">
        <v>2.8059638403089302</v>
      </c>
      <c r="BB1343" s="5">
        <v>5.16167412671519</v>
      </c>
      <c r="BC1343" s="5">
        <v>4.5307901360504497</v>
      </c>
      <c r="BD1343" s="5">
        <v>4.4706131310288599</v>
      </c>
      <c r="BE1343" s="5">
        <v>4.5606080143623302</v>
      </c>
      <c r="BF1343" s="5">
        <v>4.7738919044683801</v>
      </c>
      <c r="BG1343" s="5">
        <v>5.1419711468628897</v>
      </c>
      <c r="BH1343" s="5">
        <v>6.3398761831438799</v>
      </c>
      <c r="BI1343" s="5">
        <v>6.3557995320144496</v>
      </c>
      <c r="BJ1343" s="5">
        <v>9.1378336204872603</v>
      </c>
      <c r="BK1343" s="5">
        <v>10.117074156241699</v>
      </c>
      <c r="BL1343" s="12"/>
    </row>
    <row r="1344" spans="1:64" x14ac:dyDescent="0.3">
      <c r="A1344" s="22" t="s">
        <v>118</v>
      </c>
      <c r="B1344" s="5" t="s">
        <v>119</v>
      </c>
      <c r="C1344" s="6" t="s">
        <v>2796</v>
      </c>
      <c r="D1344" s="5" t="s">
        <v>2797</v>
      </c>
      <c r="E1344" s="5"/>
      <c r="F1344" s="5"/>
      <c r="G1344" s="5"/>
      <c r="H1344" s="5"/>
      <c r="I1344" s="5"/>
      <c r="J1344" s="5"/>
      <c r="K1344" s="5"/>
      <c r="L1344" s="5"/>
      <c r="M1344" s="5"/>
      <c r="N1344" s="5"/>
      <c r="O1344" s="5"/>
      <c r="P1344" s="5"/>
      <c r="Q1344" s="5"/>
      <c r="R1344" s="5"/>
      <c r="S1344" s="5"/>
      <c r="T1344" s="5"/>
      <c r="U1344" s="5"/>
      <c r="V1344" s="5"/>
      <c r="W1344" s="5"/>
      <c r="X1344" s="5"/>
      <c r="Y1344" s="5"/>
      <c r="Z1344" s="5">
        <v>8462712.5648803804</v>
      </c>
      <c r="AA1344" s="5">
        <v>5668632.43010337</v>
      </c>
      <c r="AB1344" s="5">
        <v>6594660.0027897898</v>
      </c>
      <c r="AC1344" s="5">
        <v>8086949.9815102601</v>
      </c>
      <c r="AD1344" s="5">
        <v>10610263.6203866</v>
      </c>
      <c r="AE1344" s="5">
        <v>21419522.097048402</v>
      </c>
      <c r="AF1344" s="5">
        <v>40174522.975216001</v>
      </c>
      <c r="AG1344" s="5">
        <v>40670278.962737702</v>
      </c>
      <c r="AH1344" s="5">
        <v>35081469.761085004</v>
      </c>
      <c r="AI1344" s="5">
        <v>37691806.774693802</v>
      </c>
      <c r="AJ1344" s="5">
        <v>39836948.175485298</v>
      </c>
      <c r="AK1344" s="5">
        <v>42458761.807856798</v>
      </c>
      <c r="AL1344" s="5">
        <v>45586194.358880498</v>
      </c>
      <c r="AM1344" s="5">
        <v>43576128.703086004</v>
      </c>
      <c r="AN1344" s="5">
        <v>48289716.616522603</v>
      </c>
      <c r="AO1344" s="5">
        <v>43923909.512360699</v>
      </c>
      <c r="AP1344" s="5">
        <v>37303887.299771197</v>
      </c>
      <c r="AQ1344" s="5">
        <v>44669038.460184596</v>
      </c>
      <c r="AR1344" s="5">
        <v>41353799.456759699</v>
      </c>
      <c r="AS1344" s="5">
        <v>38922820.482753403</v>
      </c>
      <c r="AT1344" s="5">
        <v>37658099.724022098</v>
      </c>
      <c r="AU1344" s="5">
        <v>36521984.795092598</v>
      </c>
      <c r="AV1344" s="5">
        <v>43816496.334854499</v>
      </c>
      <c r="AW1344" s="5">
        <v>61813729.417684399</v>
      </c>
      <c r="AX1344" s="5">
        <v>67197553.926192701</v>
      </c>
      <c r="AY1344" s="5">
        <v>104661394.460191</v>
      </c>
      <c r="AZ1344" s="5">
        <v>119623134.384304</v>
      </c>
      <c r="BA1344" s="5">
        <v>115230049.975587</v>
      </c>
      <c r="BB1344" s="5">
        <v>148612899.92884001</v>
      </c>
      <c r="BC1344" s="5">
        <v>161382135.42876101</v>
      </c>
      <c r="BD1344" s="5">
        <v>173789321.593301</v>
      </c>
      <c r="BE1344" s="5">
        <v>182228490.812076</v>
      </c>
      <c r="BF1344" s="5">
        <v>179199339.27551299</v>
      </c>
      <c r="BG1344" s="5">
        <v>183998594.87531799</v>
      </c>
      <c r="BH1344" s="5">
        <v>269167136.176373</v>
      </c>
      <c r="BI1344" s="5">
        <v>267345975.93480301</v>
      </c>
      <c r="BJ1344" s="5">
        <v>395101633.94632399</v>
      </c>
      <c r="BK1344" s="5">
        <v>420592370.174891</v>
      </c>
      <c r="BL1344" s="12"/>
    </row>
    <row r="1345" spans="1:64" x14ac:dyDescent="0.3">
      <c r="A1345" s="22" t="s">
        <v>118</v>
      </c>
      <c r="B1345" s="5" t="s">
        <v>119</v>
      </c>
      <c r="C1345" s="6" t="s">
        <v>2798</v>
      </c>
      <c r="D1345" s="5" t="s">
        <v>2799</v>
      </c>
      <c r="E1345" s="5"/>
      <c r="F1345" s="5"/>
      <c r="G1345" s="5"/>
      <c r="H1345" s="5"/>
      <c r="I1345" s="5"/>
      <c r="J1345" s="5"/>
      <c r="K1345" s="5"/>
      <c r="L1345" s="5"/>
      <c r="M1345" s="5"/>
      <c r="N1345" s="5"/>
      <c r="O1345" s="5"/>
      <c r="P1345" s="5"/>
      <c r="Q1345" s="5"/>
      <c r="R1345" s="5"/>
      <c r="S1345" s="5"/>
      <c r="T1345" s="5"/>
      <c r="U1345" s="5"/>
      <c r="V1345" s="5"/>
      <c r="W1345" s="5"/>
      <c r="X1345" s="5"/>
      <c r="Y1345" s="5"/>
      <c r="Z1345" s="5"/>
      <c r="AA1345" s="5"/>
      <c r="AB1345" s="5"/>
      <c r="AC1345" s="5"/>
      <c r="AD1345" s="5"/>
      <c r="AE1345" s="5"/>
      <c r="AF1345" s="5"/>
      <c r="AG1345" s="5"/>
      <c r="AH1345" s="5"/>
      <c r="AI1345" s="5"/>
      <c r="AJ1345" s="5"/>
      <c r="AK1345" s="5"/>
      <c r="AL1345" s="5"/>
      <c r="AM1345" s="5"/>
      <c r="AN1345" s="5"/>
      <c r="AO1345" s="5"/>
      <c r="AP1345" s="5"/>
      <c r="AQ1345" s="5"/>
      <c r="AR1345" s="5"/>
      <c r="AS1345" s="5"/>
      <c r="AT1345" s="5"/>
      <c r="AU1345" s="5"/>
      <c r="AV1345" s="5"/>
      <c r="AW1345" s="5"/>
      <c r="AX1345" s="5">
        <v>8.4</v>
      </c>
      <c r="AY1345" s="5">
        <v>8.4</v>
      </c>
      <c r="AZ1345" s="5">
        <v>8.4</v>
      </c>
      <c r="BA1345" s="5">
        <v>8.4</v>
      </c>
      <c r="BB1345" s="5">
        <v>8.4</v>
      </c>
      <c r="BC1345" s="5">
        <v>8.4</v>
      </c>
      <c r="BD1345" s="5">
        <v>8.4</v>
      </c>
      <c r="BE1345" s="5">
        <v>8.4</v>
      </c>
      <c r="BF1345" s="5">
        <v>8.5</v>
      </c>
      <c r="BG1345" s="5">
        <v>8.5</v>
      </c>
      <c r="BH1345" s="5">
        <v>8.5</v>
      </c>
      <c r="BI1345" s="5">
        <v>8.5</v>
      </c>
      <c r="BJ1345" s="5">
        <v>8.5</v>
      </c>
      <c r="BK1345" s="5">
        <v>8.5</v>
      </c>
      <c r="BL1345" s="12">
        <v>8.5</v>
      </c>
    </row>
    <row r="1346" spans="1:64" x14ac:dyDescent="0.3">
      <c r="A1346" s="22" t="s">
        <v>118</v>
      </c>
      <c r="B1346" s="5" t="s">
        <v>119</v>
      </c>
      <c r="C1346" s="6" t="s">
        <v>2800</v>
      </c>
      <c r="D1346" s="5" t="s">
        <v>2801</v>
      </c>
      <c r="E1346" s="5"/>
      <c r="F1346" s="5"/>
      <c r="G1346" s="5"/>
      <c r="H1346" s="5"/>
      <c r="I1346" s="5"/>
      <c r="J1346" s="5"/>
      <c r="K1346" s="5"/>
      <c r="L1346" s="5"/>
      <c r="M1346" s="5"/>
      <c r="N1346" s="5"/>
      <c r="O1346" s="5"/>
      <c r="P1346" s="5"/>
      <c r="Q1346" s="5"/>
      <c r="R1346" s="5"/>
      <c r="S1346" s="5"/>
      <c r="T1346" s="5"/>
      <c r="U1346" s="5"/>
      <c r="V1346" s="5"/>
      <c r="W1346" s="5"/>
      <c r="X1346" s="5"/>
      <c r="Y1346" s="5">
        <v>74.930002609510893</v>
      </c>
      <c r="Z1346" s="5">
        <v>79.112118489269207</v>
      </c>
      <c r="AA1346" s="5">
        <v>88.061172469220097</v>
      </c>
      <c r="AB1346" s="5">
        <v>121.173327241159</v>
      </c>
      <c r="AC1346" s="5">
        <v>119.916734815255</v>
      </c>
      <c r="AD1346" s="5">
        <v>117.81793229643201</v>
      </c>
      <c r="AE1346" s="5">
        <v>99.575104256825895</v>
      </c>
      <c r="AF1346" s="5">
        <v>100.02783189535199</v>
      </c>
      <c r="AG1346" s="5">
        <v>95.629190304280598</v>
      </c>
      <c r="AH1346" s="5">
        <v>100.29822259334399</v>
      </c>
      <c r="AI1346" s="5">
        <v>120.024808542768</v>
      </c>
      <c r="AJ1346" s="5">
        <v>100.440904565496</v>
      </c>
      <c r="AK1346" s="5">
        <v>100.885751539949</v>
      </c>
      <c r="AL1346" s="5">
        <v>101.237591288757</v>
      </c>
      <c r="AM1346" s="5">
        <v>98.989147043842806</v>
      </c>
      <c r="AN1346" s="5">
        <v>98.0284483087366</v>
      </c>
      <c r="AO1346" s="5">
        <v>99.079989777664196</v>
      </c>
      <c r="AP1346" s="5">
        <v>102.543001686341</v>
      </c>
      <c r="AQ1346" s="5">
        <v>94.738100932791198</v>
      </c>
      <c r="AR1346" s="5">
        <v>91.234967622571702</v>
      </c>
      <c r="AS1346" s="5">
        <v>87.155791779065694</v>
      </c>
      <c r="AT1346" s="5">
        <v>87.772145144076802</v>
      </c>
      <c r="AU1346" s="5">
        <v>91.697215079061095</v>
      </c>
      <c r="AV1346" s="5">
        <v>91.570372683739294</v>
      </c>
      <c r="AW1346" s="5">
        <v>98.705977501654303</v>
      </c>
      <c r="AX1346" s="5">
        <v>100.173820339297</v>
      </c>
      <c r="AY1346" s="5">
        <v>89.537777960627807</v>
      </c>
      <c r="AZ1346" s="5">
        <v>88.452694433112001</v>
      </c>
      <c r="BA1346" s="5">
        <v>102.780528186732</v>
      </c>
      <c r="BB1346" s="5">
        <v>105.38706061211001</v>
      </c>
      <c r="BC1346" s="5">
        <v>99.365355165508305</v>
      </c>
      <c r="BD1346" s="5">
        <v>94.305306675320693</v>
      </c>
      <c r="BE1346" s="5">
        <v>99.926810743630497</v>
      </c>
      <c r="BF1346" s="5">
        <v>99.120087595477699</v>
      </c>
      <c r="BG1346" s="5">
        <v>97.947136229758897</v>
      </c>
      <c r="BH1346" s="5"/>
      <c r="BI1346" s="5"/>
      <c r="BJ1346" s="5"/>
      <c r="BK1346" s="5"/>
      <c r="BL1346" s="12"/>
    </row>
    <row r="1347" spans="1:64" x14ac:dyDescent="0.3">
      <c r="A1347" s="22" t="s">
        <v>118</v>
      </c>
      <c r="B1347" s="5" t="s">
        <v>119</v>
      </c>
      <c r="C1347" s="6" t="s">
        <v>2802</v>
      </c>
      <c r="D1347" s="5" t="s">
        <v>2803</v>
      </c>
      <c r="E1347" s="5"/>
      <c r="F1347" s="5"/>
      <c r="G1347" s="5"/>
      <c r="H1347" s="5"/>
      <c r="I1347" s="5"/>
      <c r="J1347" s="5"/>
      <c r="K1347" s="5"/>
      <c r="L1347" s="5"/>
      <c r="M1347" s="5"/>
      <c r="N1347" s="5"/>
      <c r="O1347" s="5"/>
      <c r="P1347" s="5"/>
      <c r="Q1347" s="5"/>
      <c r="R1347" s="5"/>
      <c r="S1347" s="5"/>
      <c r="T1347" s="5"/>
      <c r="U1347" s="5"/>
      <c r="V1347" s="5"/>
      <c r="W1347" s="5"/>
      <c r="X1347" s="5"/>
      <c r="Y1347" s="5"/>
      <c r="Z1347" s="5"/>
      <c r="AA1347" s="5">
        <v>52.318034017369399</v>
      </c>
      <c r="AB1347" s="5">
        <v>49.877807003733899</v>
      </c>
      <c r="AC1347" s="5">
        <v>46.103468494687597</v>
      </c>
      <c r="AD1347" s="5">
        <v>47.316251490777802</v>
      </c>
      <c r="AE1347" s="5">
        <v>39.077737372329601</v>
      </c>
      <c r="AF1347" s="5">
        <v>39.544371638491803</v>
      </c>
      <c r="AG1347" s="5">
        <v>38.879586543566397</v>
      </c>
      <c r="AH1347" s="5">
        <v>41.112839169066497</v>
      </c>
      <c r="AI1347" s="5">
        <v>53.048380809973303</v>
      </c>
      <c r="AJ1347" s="5">
        <v>49.261637127072298</v>
      </c>
      <c r="AK1347" s="5">
        <v>49.3127499972937</v>
      </c>
      <c r="AL1347" s="5">
        <v>52.5589637013329</v>
      </c>
      <c r="AM1347" s="5">
        <v>50.887264896527498</v>
      </c>
      <c r="AN1347" s="5">
        <v>49.987302382579898</v>
      </c>
      <c r="AO1347" s="5">
        <v>52.714550544235202</v>
      </c>
      <c r="AP1347" s="5">
        <v>48.357658643112003</v>
      </c>
      <c r="AQ1347" s="5">
        <v>65.162100420631504</v>
      </c>
      <c r="AR1347" s="5">
        <v>69.735568995012599</v>
      </c>
      <c r="AS1347" s="5">
        <v>73.509551667640693</v>
      </c>
      <c r="AT1347" s="5">
        <v>74.537073162964006</v>
      </c>
      <c r="AU1347" s="5">
        <v>55.282200132417401</v>
      </c>
      <c r="AV1347" s="5">
        <v>54.477740397069297</v>
      </c>
      <c r="AW1347" s="5">
        <v>51.469237011514203</v>
      </c>
      <c r="AX1347" s="5">
        <v>53.829699281693401</v>
      </c>
      <c r="AY1347" s="5">
        <v>49.402394349123902</v>
      </c>
      <c r="AZ1347" s="5">
        <v>49.695776587730897</v>
      </c>
      <c r="BA1347" s="5">
        <v>60.548475040945299</v>
      </c>
      <c r="BB1347" s="5">
        <v>58.5170088282606</v>
      </c>
      <c r="BC1347" s="5">
        <v>57.265235592183501</v>
      </c>
      <c r="BD1347" s="5">
        <v>54.050336897198399</v>
      </c>
      <c r="BE1347" s="5">
        <v>57.2697184358287</v>
      </c>
      <c r="BF1347" s="5">
        <v>62.543192527877899</v>
      </c>
      <c r="BG1347" s="5">
        <v>56.724388841809599</v>
      </c>
      <c r="BH1347" s="5">
        <v>59.748468056098602</v>
      </c>
      <c r="BI1347" s="5">
        <v>59.777214348135203</v>
      </c>
      <c r="BJ1347" s="5">
        <v>57.186463279560201</v>
      </c>
      <c r="BK1347" s="5">
        <v>66.927721575318898</v>
      </c>
      <c r="BL1347" s="12"/>
    </row>
    <row r="1348" spans="1:64" x14ac:dyDescent="0.3">
      <c r="A1348" s="22" t="s">
        <v>118</v>
      </c>
      <c r="B1348" s="5" t="s">
        <v>119</v>
      </c>
      <c r="C1348" s="6" t="s">
        <v>2804</v>
      </c>
      <c r="D1348" s="5" t="s">
        <v>2805</v>
      </c>
      <c r="E1348" s="5"/>
      <c r="F1348" s="5"/>
      <c r="G1348" s="5"/>
      <c r="H1348" s="5"/>
      <c r="I1348" s="5"/>
      <c r="J1348" s="5"/>
      <c r="K1348" s="5"/>
      <c r="L1348" s="5"/>
      <c r="M1348" s="5"/>
      <c r="N1348" s="5"/>
      <c r="O1348" s="5"/>
      <c r="P1348" s="5"/>
      <c r="Q1348" s="5"/>
      <c r="R1348" s="5"/>
      <c r="S1348" s="5"/>
      <c r="T1348" s="5"/>
      <c r="U1348" s="5"/>
      <c r="V1348" s="5"/>
      <c r="W1348" s="5"/>
      <c r="X1348" s="5"/>
      <c r="Y1348" s="5"/>
      <c r="Z1348" s="5"/>
      <c r="AA1348" s="5"/>
      <c r="AB1348" s="5"/>
      <c r="AC1348" s="5"/>
      <c r="AD1348" s="5"/>
      <c r="AE1348" s="5"/>
      <c r="AF1348" s="5"/>
      <c r="AG1348" s="5"/>
      <c r="AH1348" s="5"/>
      <c r="AI1348" s="5"/>
      <c r="AJ1348" s="5"/>
      <c r="AK1348" s="5"/>
      <c r="AL1348" s="5"/>
      <c r="AM1348" s="5"/>
      <c r="AN1348" s="5"/>
      <c r="AO1348" s="5"/>
      <c r="AP1348" s="5"/>
      <c r="AQ1348" s="5"/>
      <c r="AR1348" s="5"/>
      <c r="AS1348" s="5"/>
      <c r="AT1348" s="5"/>
      <c r="AU1348" s="5"/>
      <c r="AV1348" s="5"/>
      <c r="AW1348" s="5"/>
      <c r="AX1348" s="5"/>
      <c r="AY1348" s="5"/>
      <c r="AZ1348" s="5"/>
      <c r="BA1348" s="5"/>
      <c r="BB1348" s="5"/>
      <c r="BC1348" s="5"/>
      <c r="BD1348" s="5"/>
      <c r="BE1348" s="5"/>
      <c r="BF1348" s="5"/>
      <c r="BG1348" s="5"/>
      <c r="BH1348" s="5"/>
      <c r="BI1348" s="5"/>
      <c r="BJ1348" s="5"/>
      <c r="BK1348" s="5"/>
      <c r="BL1348" s="12"/>
    </row>
    <row r="1349" spans="1:64" x14ac:dyDescent="0.3">
      <c r="A1349" s="22" t="s">
        <v>118</v>
      </c>
      <c r="B1349" s="5" t="s">
        <v>119</v>
      </c>
      <c r="C1349" s="6" t="s">
        <v>2806</v>
      </c>
      <c r="D1349" s="5" t="s">
        <v>2807</v>
      </c>
      <c r="E1349" s="5"/>
      <c r="F1349" s="5"/>
      <c r="G1349" s="5"/>
      <c r="H1349" s="5"/>
      <c r="I1349" s="5"/>
      <c r="J1349" s="5"/>
      <c r="K1349" s="5"/>
      <c r="L1349" s="5"/>
      <c r="M1349" s="5"/>
      <c r="N1349" s="5"/>
      <c r="O1349" s="5"/>
      <c r="P1349" s="5"/>
      <c r="Q1349" s="5"/>
      <c r="R1349" s="5"/>
      <c r="S1349" s="5"/>
      <c r="T1349" s="5"/>
      <c r="U1349" s="5"/>
      <c r="V1349" s="5"/>
      <c r="W1349" s="5"/>
      <c r="X1349" s="5"/>
      <c r="Y1349" s="5"/>
      <c r="Z1349" s="5"/>
      <c r="AA1349" s="5"/>
      <c r="AB1349" s="5"/>
      <c r="AC1349" s="5"/>
      <c r="AD1349" s="5"/>
      <c r="AE1349" s="5"/>
      <c r="AF1349" s="5"/>
      <c r="AG1349" s="5"/>
      <c r="AH1349" s="5"/>
      <c r="AI1349" s="5"/>
      <c r="AJ1349" s="5"/>
      <c r="AK1349" s="5"/>
      <c r="AL1349" s="5"/>
      <c r="AM1349" s="5"/>
      <c r="AN1349" s="5"/>
      <c r="AO1349" s="5"/>
      <c r="AP1349" s="5"/>
      <c r="AQ1349" s="5"/>
      <c r="AR1349" s="5"/>
      <c r="AS1349" s="5"/>
      <c r="AT1349" s="5"/>
      <c r="AU1349" s="5"/>
      <c r="AV1349" s="5"/>
      <c r="AW1349" s="5"/>
      <c r="AX1349" s="5"/>
      <c r="AY1349" s="5"/>
      <c r="AZ1349" s="5"/>
      <c r="BA1349" s="5"/>
      <c r="BB1349" s="5"/>
      <c r="BC1349" s="5"/>
      <c r="BD1349" s="5"/>
      <c r="BE1349" s="5"/>
      <c r="BF1349" s="5"/>
      <c r="BG1349" s="5"/>
      <c r="BH1349" s="5"/>
      <c r="BI1349" s="5"/>
      <c r="BJ1349" s="5"/>
      <c r="BK1349" s="5"/>
      <c r="BL1349" s="12"/>
    </row>
    <row r="1350" spans="1:64" x14ac:dyDescent="0.3">
      <c r="A1350" s="22" t="s">
        <v>118</v>
      </c>
      <c r="B1350" s="5" t="s">
        <v>119</v>
      </c>
      <c r="C1350" s="6" t="s">
        <v>2808</v>
      </c>
      <c r="D1350" s="5" t="s">
        <v>2809</v>
      </c>
      <c r="E1350" s="5"/>
      <c r="F1350" s="5"/>
      <c r="G1350" s="5"/>
      <c r="H1350" s="5"/>
      <c r="I1350" s="5"/>
      <c r="J1350" s="5"/>
      <c r="K1350" s="5"/>
      <c r="L1350" s="5"/>
      <c r="M1350" s="5"/>
      <c r="N1350" s="5"/>
      <c r="O1350" s="5"/>
      <c r="P1350" s="5"/>
      <c r="Q1350" s="5"/>
      <c r="R1350" s="5"/>
      <c r="S1350" s="5"/>
      <c r="T1350" s="5"/>
      <c r="U1350" s="5"/>
      <c r="V1350" s="5"/>
      <c r="W1350" s="5"/>
      <c r="X1350" s="5"/>
      <c r="Y1350" s="5"/>
      <c r="Z1350" s="5"/>
      <c r="AA1350" s="5"/>
      <c r="AB1350" s="5"/>
      <c r="AC1350" s="5"/>
      <c r="AD1350" s="5"/>
      <c r="AE1350" s="5"/>
      <c r="AF1350" s="5"/>
      <c r="AG1350" s="5"/>
      <c r="AH1350" s="5"/>
      <c r="AI1350" s="5"/>
      <c r="AJ1350" s="5"/>
      <c r="AK1350" s="5"/>
      <c r="AL1350" s="5"/>
      <c r="AM1350" s="5"/>
      <c r="AN1350" s="5"/>
      <c r="AO1350" s="5"/>
      <c r="AP1350" s="5"/>
      <c r="AQ1350" s="5"/>
      <c r="AR1350" s="5"/>
      <c r="AS1350" s="5"/>
      <c r="AT1350" s="5"/>
      <c r="AU1350" s="5"/>
      <c r="AV1350" s="5"/>
      <c r="AW1350" s="5"/>
      <c r="AX1350" s="5"/>
      <c r="AY1350" s="5"/>
      <c r="AZ1350" s="5"/>
      <c r="BA1350" s="5"/>
      <c r="BB1350" s="5"/>
      <c r="BC1350" s="5"/>
      <c r="BD1350" s="5"/>
      <c r="BE1350" s="5"/>
      <c r="BF1350" s="5"/>
      <c r="BG1350" s="5"/>
      <c r="BH1350" s="5"/>
      <c r="BI1350" s="5"/>
      <c r="BJ1350" s="5"/>
      <c r="BK1350" s="5"/>
      <c r="BL1350" s="12"/>
    </row>
    <row r="1351" spans="1:64" x14ac:dyDescent="0.3">
      <c r="A1351" s="22" t="s">
        <v>118</v>
      </c>
      <c r="B1351" s="5" t="s">
        <v>119</v>
      </c>
      <c r="C1351" s="6" t="s">
        <v>2810</v>
      </c>
      <c r="D1351" s="5" t="s">
        <v>2811</v>
      </c>
      <c r="E1351" s="5"/>
      <c r="F1351" s="5"/>
      <c r="G1351" s="5"/>
      <c r="H1351" s="5"/>
      <c r="I1351" s="5"/>
      <c r="J1351" s="5"/>
      <c r="K1351" s="5"/>
      <c r="L1351" s="5"/>
      <c r="M1351" s="5"/>
      <c r="N1351" s="5"/>
      <c r="O1351" s="5"/>
      <c r="P1351" s="5"/>
      <c r="Q1351" s="5"/>
      <c r="R1351" s="5"/>
      <c r="S1351" s="5"/>
      <c r="T1351" s="5"/>
      <c r="U1351" s="5"/>
      <c r="V1351" s="5"/>
      <c r="W1351" s="5"/>
      <c r="X1351" s="5"/>
      <c r="Y1351" s="5"/>
      <c r="Z1351" s="5"/>
      <c r="AA1351" s="5"/>
      <c r="AB1351" s="5"/>
      <c r="AC1351" s="5"/>
      <c r="AD1351" s="5"/>
      <c r="AE1351" s="5"/>
      <c r="AF1351" s="5"/>
      <c r="AG1351" s="5"/>
      <c r="AH1351" s="5"/>
      <c r="AI1351" s="5"/>
      <c r="AJ1351" s="5"/>
      <c r="AK1351" s="5"/>
      <c r="AL1351" s="5"/>
      <c r="AM1351" s="5"/>
      <c r="AN1351" s="5"/>
      <c r="AO1351" s="5"/>
      <c r="AP1351" s="5"/>
      <c r="AQ1351" s="5"/>
      <c r="AR1351" s="5"/>
      <c r="AS1351" s="5"/>
      <c r="AT1351" s="5"/>
      <c r="AU1351" s="5"/>
      <c r="AV1351" s="5"/>
      <c r="AW1351" s="5"/>
      <c r="AX1351" s="5"/>
      <c r="AY1351" s="5"/>
      <c r="AZ1351" s="5"/>
      <c r="BA1351" s="5"/>
      <c r="BB1351" s="5"/>
      <c r="BC1351" s="5"/>
      <c r="BD1351" s="5"/>
      <c r="BE1351" s="5"/>
      <c r="BF1351" s="5"/>
      <c r="BG1351" s="5"/>
      <c r="BH1351" s="5"/>
      <c r="BI1351" s="5"/>
      <c r="BJ1351" s="5"/>
      <c r="BK1351" s="5"/>
      <c r="BL1351" s="12"/>
    </row>
    <row r="1352" spans="1:64" x14ac:dyDescent="0.3">
      <c r="A1352" s="22" t="s">
        <v>118</v>
      </c>
      <c r="B1352" s="5" t="s">
        <v>119</v>
      </c>
      <c r="C1352" s="6" t="s">
        <v>2812</v>
      </c>
      <c r="D1352" s="5" t="s">
        <v>2813</v>
      </c>
      <c r="E1352" s="5"/>
      <c r="F1352" s="5"/>
      <c r="G1352" s="5"/>
      <c r="H1352" s="5"/>
      <c r="I1352" s="5"/>
      <c r="J1352" s="5"/>
      <c r="K1352" s="5"/>
      <c r="L1352" s="5"/>
      <c r="M1352" s="5"/>
      <c r="N1352" s="5"/>
      <c r="O1352" s="5"/>
      <c r="P1352" s="5"/>
      <c r="Q1352" s="5"/>
      <c r="R1352" s="5"/>
      <c r="S1352" s="5"/>
      <c r="T1352" s="5"/>
      <c r="U1352" s="5"/>
      <c r="V1352" s="5"/>
      <c r="W1352" s="5"/>
      <c r="X1352" s="5"/>
      <c r="Y1352" s="5"/>
      <c r="Z1352" s="5"/>
      <c r="AA1352" s="5"/>
      <c r="AB1352" s="5"/>
      <c r="AC1352" s="5"/>
      <c r="AD1352" s="5"/>
      <c r="AE1352" s="5"/>
      <c r="AF1352" s="5"/>
      <c r="AG1352" s="5"/>
      <c r="AH1352" s="5"/>
      <c r="AI1352" s="5"/>
      <c r="AJ1352" s="5"/>
      <c r="AK1352" s="5"/>
      <c r="AL1352" s="5"/>
      <c r="AM1352" s="5"/>
      <c r="AN1352" s="5"/>
      <c r="AO1352" s="5"/>
      <c r="AP1352" s="5"/>
      <c r="AQ1352" s="5"/>
      <c r="AR1352" s="5"/>
      <c r="AS1352" s="5"/>
      <c r="AT1352" s="5"/>
      <c r="AU1352" s="5"/>
      <c r="AV1352" s="5"/>
      <c r="AW1352" s="5"/>
      <c r="AX1352" s="5"/>
      <c r="AY1352" s="5"/>
      <c r="AZ1352" s="5"/>
      <c r="BA1352" s="5"/>
      <c r="BB1352" s="5"/>
      <c r="BC1352" s="5"/>
      <c r="BD1352" s="5"/>
      <c r="BE1352" s="5"/>
      <c r="BF1352" s="5"/>
      <c r="BG1352" s="5"/>
      <c r="BH1352" s="5"/>
      <c r="BI1352" s="5"/>
      <c r="BJ1352" s="5"/>
      <c r="BK1352" s="5"/>
      <c r="BL1352" s="12"/>
    </row>
    <row r="1353" spans="1:64" x14ac:dyDescent="0.3">
      <c r="A1353" s="22" t="s">
        <v>118</v>
      </c>
      <c r="B1353" s="5" t="s">
        <v>119</v>
      </c>
      <c r="C1353" s="6" t="s">
        <v>2814</v>
      </c>
      <c r="D1353" s="5" t="s">
        <v>2815</v>
      </c>
      <c r="E1353" s="5"/>
      <c r="F1353" s="5"/>
      <c r="G1353" s="5"/>
      <c r="H1353" s="5"/>
      <c r="I1353" s="5"/>
      <c r="J1353" s="5"/>
      <c r="K1353" s="5"/>
      <c r="L1353" s="5"/>
      <c r="M1353" s="5"/>
      <c r="N1353" s="5"/>
      <c r="O1353" s="5"/>
      <c r="P1353" s="5"/>
      <c r="Q1353" s="5"/>
      <c r="R1353" s="5"/>
      <c r="S1353" s="5"/>
      <c r="T1353" s="5"/>
      <c r="U1353" s="5"/>
      <c r="V1353" s="5"/>
      <c r="W1353" s="5"/>
      <c r="X1353" s="5"/>
      <c r="Y1353" s="5"/>
      <c r="Z1353" s="5"/>
      <c r="AA1353" s="5"/>
      <c r="AB1353" s="5"/>
      <c r="AC1353" s="5"/>
      <c r="AD1353" s="5"/>
      <c r="AE1353" s="5"/>
      <c r="AF1353" s="5"/>
      <c r="AG1353" s="5"/>
      <c r="AH1353" s="5"/>
      <c r="AI1353" s="5"/>
      <c r="AJ1353" s="5"/>
      <c r="AK1353" s="5"/>
      <c r="AL1353" s="5"/>
      <c r="AM1353" s="5"/>
      <c r="AN1353" s="5"/>
      <c r="AO1353" s="5"/>
      <c r="AP1353" s="5"/>
      <c r="AQ1353" s="5"/>
      <c r="AR1353" s="5"/>
      <c r="AS1353" s="5"/>
      <c r="AT1353" s="5"/>
      <c r="AU1353" s="5"/>
      <c r="AV1353" s="5"/>
      <c r="AW1353" s="5"/>
      <c r="AX1353" s="5"/>
      <c r="AY1353" s="5"/>
      <c r="AZ1353" s="5"/>
      <c r="BA1353" s="5"/>
      <c r="BB1353" s="5"/>
      <c r="BC1353" s="5"/>
      <c r="BD1353" s="5"/>
      <c r="BE1353" s="5"/>
      <c r="BF1353" s="5"/>
      <c r="BG1353" s="5"/>
      <c r="BH1353" s="5">
        <v>21.47165</v>
      </c>
      <c r="BI1353" s="5"/>
      <c r="BJ1353" s="5"/>
      <c r="BK1353" s="5"/>
      <c r="BL1353" s="12"/>
    </row>
    <row r="1354" spans="1:64" ht="27.6" x14ac:dyDescent="0.3">
      <c r="A1354" s="22" t="s">
        <v>118</v>
      </c>
      <c r="B1354" s="5" t="s">
        <v>119</v>
      </c>
      <c r="C1354" s="6" t="s">
        <v>2816</v>
      </c>
      <c r="D1354" s="5" t="s">
        <v>2817</v>
      </c>
      <c r="E1354" s="5"/>
      <c r="F1354" s="5"/>
      <c r="G1354" s="5"/>
      <c r="H1354" s="5"/>
      <c r="I1354" s="5"/>
      <c r="J1354" s="5"/>
      <c r="K1354" s="5"/>
      <c r="L1354" s="5"/>
      <c r="M1354" s="5"/>
      <c r="N1354" s="5"/>
      <c r="O1354" s="5"/>
      <c r="P1354" s="5"/>
      <c r="Q1354" s="5"/>
      <c r="R1354" s="5"/>
      <c r="S1354" s="5"/>
      <c r="T1354" s="5"/>
      <c r="U1354" s="5"/>
      <c r="V1354" s="5"/>
      <c r="W1354" s="5"/>
      <c r="X1354" s="5"/>
      <c r="Y1354" s="5"/>
      <c r="Z1354" s="5"/>
      <c r="AA1354" s="5"/>
      <c r="AB1354" s="5"/>
      <c r="AC1354" s="5"/>
      <c r="AD1354" s="5"/>
      <c r="AE1354" s="5"/>
      <c r="AF1354" s="5"/>
      <c r="AG1354" s="5"/>
      <c r="AH1354" s="5"/>
      <c r="AI1354" s="5"/>
      <c r="AJ1354" s="5"/>
      <c r="AK1354" s="5"/>
      <c r="AL1354" s="5"/>
      <c r="AM1354" s="5"/>
      <c r="AN1354" s="5"/>
      <c r="AO1354" s="5"/>
      <c r="AP1354" s="5"/>
      <c r="AQ1354" s="5"/>
      <c r="AR1354" s="5"/>
      <c r="AS1354" s="5"/>
      <c r="AT1354" s="5"/>
      <c r="AU1354" s="5"/>
      <c r="AV1354" s="5"/>
      <c r="AW1354" s="5"/>
      <c r="AX1354" s="5"/>
      <c r="AY1354" s="5"/>
      <c r="AZ1354" s="5"/>
      <c r="BA1354" s="5"/>
      <c r="BB1354" s="5"/>
      <c r="BC1354" s="5"/>
      <c r="BD1354" s="5"/>
      <c r="BE1354" s="5"/>
      <c r="BF1354" s="5"/>
      <c r="BG1354" s="5"/>
      <c r="BH1354" s="5">
        <v>21.965319999999998</v>
      </c>
      <c r="BI1354" s="5"/>
      <c r="BJ1354" s="5"/>
      <c r="BK1354" s="5"/>
      <c r="BL1354" s="12"/>
    </row>
    <row r="1355" spans="1:64" ht="27.6" x14ac:dyDescent="0.3">
      <c r="A1355" s="22" t="s">
        <v>118</v>
      </c>
      <c r="B1355" s="5" t="s">
        <v>119</v>
      </c>
      <c r="C1355" s="6" t="s">
        <v>2818</v>
      </c>
      <c r="D1355" s="5" t="s">
        <v>2819</v>
      </c>
      <c r="E1355" s="5"/>
      <c r="F1355" s="5"/>
      <c r="G1355" s="5"/>
      <c r="H1355" s="5"/>
      <c r="I1355" s="5"/>
      <c r="J1355" s="5"/>
      <c r="K1355" s="5"/>
      <c r="L1355" s="5"/>
      <c r="M1355" s="5"/>
      <c r="N1355" s="5"/>
      <c r="O1355" s="5"/>
      <c r="P1355" s="5"/>
      <c r="Q1355" s="5"/>
      <c r="R1355" s="5"/>
      <c r="S1355" s="5"/>
      <c r="T1355" s="5"/>
      <c r="U1355" s="5"/>
      <c r="V1355" s="5"/>
      <c r="W1355" s="5"/>
      <c r="X1355" s="5"/>
      <c r="Y1355" s="5"/>
      <c r="Z1355" s="5"/>
      <c r="AA1355" s="5"/>
      <c r="AB1355" s="5"/>
      <c r="AC1355" s="5"/>
      <c r="AD1355" s="5"/>
      <c r="AE1355" s="5"/>
      <c r="AF1355" s="5"/>
      <c r="AG1355" s="5"/>
      <c r="AH1355" s="5"/>
      <c r="AI1355" s="5"/>
      <c r="AJ1355" s="5"/>
      <c r="AK1355" s="5"/>
      <c r="AL1355" s="5"/>
      <c r="AM1355" s="5"/>
      <c r="AN1355" s="5"/>
      <c r="AO1355" s="5"/>
      <c r="AP1355" s="5"/>
      <c r="AQ1355" s="5"/>
      <c r="AR1355" s="5"/>
      <c r="AS1355" s="5"/>
      <c r="AT1355" s="5"/>
      <c r="AU1355" s="5"/>
      <c r="AV1355" s="5"/>
      <c r="AW1355" s="5"/>
      <c r="AX1355" s="5"/>
      <c r="AY1355" s="5"/>
      <c r="AZ1355" s="5"/>
      <c r="BA1355" s="5"/>
      <c r="BB1355" s="5"/>
      <c r="BC1355" s="5"/>
      <c r="BD1355" s="5"/>
      <c r="BE1355" s="5"/>
      <c r="BF1355" s="5"/>
      <c r="BG1355" s="5"/>
      <c r="BH1355" s="5">
        <v>21.118010000000002</v>
      </c>
      <c r="BI1355" s="5"/>
      <c r="BJ1355" s="5"/>
      <c r="BK1355" s="5"/>
      <c r="BL1355" s="12"/>
    </row>
    <row r="1356" spans="1:64" x14ac:dyDescent="0.3">
      <c r="A1356" s="22" t="s">
        <v>118</v>
      </c>
      <c r="B1356" s="5" t="s">
        <v>119</v>
      </c>
      <c r="C1356" s="6" t="s">
        <v>2820</v>
      </c>
      <c r="D1356" s="5" t="s">
        <v>2821</v>
      </c>
      <c r="E1356" s="5"/>
      <c r="F1356" s="5"/>
      <c r="G1356" s="5"/>
      <c r="H1356" s="5"/>
      <c r="I1356" s="5"/>
      <c r="J1356" s="5"/>
      <c r="K1356" s="5"/>
      <c r="L1356" s="5"/>
      <c r="M1356" s="5"/>
      <c r="N1356" s="5"/>
      <c r="O1356" s="5"/>
      <c r="P1356" s="5"/>
      <c r="Q1356" s="5"/>
      <c r="R1356" s="5"/>
      <c r="S1356" s="5"/>
      <c r="T1356" s="5"/>
      <c r="U1356" s="5"/>
      <c r="V1356" s="5"/>
      <c r="W1356" s="5"/>
      <c r="X1356" s="5"/>
      <c r="Y1356" s="5"/>
      <c r="Z1356" s="5"/>
      <c r="AA1356" s="5"/>
      <c r="AB1356" s="5"/>
      <c r="AC1356" s="5"/>
      <c r="AD1356" s="5"/>
      <c r="AE1356" s="5"/>
      <c r="AF1356" s="5"/>
      <c r="AG1356" s="5"/>
      <c r="AH1356" s="5"/>
      <c r="AI1356" s="5"/>
      <c r="AJ1356" s="5"/>
      <c r="AK1356" s="5"/>
      <c r="AL1356" s="5"/>
      <c r="AM1356" s="5"/>
      <c r="AN1356" s="5"/>
      <c r="AO1356" s="5"/>
      <c r="AP1356" s="5"/>
      <c r="AQ1356" s="5"/>
      <c r="AR1356" s="5">
        <v>42.048189999999998</v>
      </c>
      <c r="AS1356" s="5"/>
      <c r="AT1356" s="5"/>
      <c r="AU1356" s="5"/>
      <c r="AV1356" s="5"/>
      <c r="AW1356" s="5"/>
      <c r="AX1356" s="5"/>
      <c r="AY1356" s="5"/>
      <c r="AZ1356" s="5">
        <v>100</v>
      </c>
      <c r="BA1356" s="5"/>
      <c r="BB1356" s="5"/>
      <c r="BC1356" s="5"/>
      <c r="BD1356" s="5"/>
      <c r="BE1356" s="5"/>
      <c r="BF1356" s="5"/>
      <c r="BG1356" s="5"/>
      <c r="BH1356" s="5">
        <v>45.986980000000003</v>
      </c>
      <c r="BI1356" s="5"/>
      <c r="BJ1356" s="5"/>
      <c r="BK1356" s="5"/>
      <c r="BL1356" s="12"/>
    </row>
    <row r="1357" spans="1:64" x14ac:dyDescent="0.3">
      <c r="A1357" s="22" t="s">
        <v>118</v>
      </c>
      <c r="B1357" s="5" t="s">
        <v>119</v>
      </c>
      <c r="C1357" s="6" t="s">
        <v>2822</v>
      </c>
      <c r="D1357" s="5" t="s">
        <v>2823</v>
      </c>
      <c r="E1357" s="5"/>
      <c r="F1357" s="5"/>
      <c r="G1357" s="5"/>
      <c r="H1357" s="5"/>
      <c r="I1357" s="5"/>
      <c r="J1357" s="5"/>
      <c r="K1357" s="5"/>
      <c r="L1357" s="5"/>
      <c r="M1357" s="5"/>
      <c r="N1357" s="5"/>
      <c r="O1357" s="5"/>
      <c r="P1357" s="5"/>
      <c r="Q1357" s="5"/>
      <c r="R1357" s="5"/>
      <c r="S1357" s="5"/>
      <c r="T1357" s="5"/>
      <c r="U1357" s="5"/>
      <c r="V1357" s="5"/>
      <c r="W1357" s="5"/>
      <c r="X1357" s="5"/>
      <c r="Y1357" s="5"/>
      <c r="Z1357" s="5"/>
      <c r="AA1357" s="5"/>
      <c r="AB1357" s="5"/>
      <c r="AC1357" s="5"/>
      <c r="AD1357" s="5"/>
      <c r="AE1357" s="5"/>
      <c r="AF1357" s="5"/>
      <c r="AG1357" s="5"/>
      <c r="AH1357" s="5"/>
      <c r="AI1357" s="5"/>
      <c r="AJ1357" s="5"/>
      <c r="AK1357" s="5"/>
      <c r="AL1357" s="5"/>
      <c r="AM1357" s="5"/>
      <c r="AN1357" s="5"/>
      <c r="AO1357" s="5"/>
      <c r="AP1357" s="5"/>
      <c r="AQ1357" s="5"/>
      <c r="AR1357" s="5"/>
      <c r="AS1357" s="5"/>
      <c r="AT1357" s="5"/>
      <c r="AU1357" s="5"/>
      <c r="AV1357" s="5"/>
      <c r="AW1357" s="5"/>
      <c r="AX1357" s="5"/>
      <c r="AY1357" s="5"/>
      <c r="AZ1357" s="5"/>
      <c r="BA1357" s="5"/>
      <c r="BB1357" s="5"/>
      <c r="BC1357" s="5"/>
      <c r="BD1357" s="5"/>
      <c r="BE1357" s="5"/>
      <c r="BF1357" s="5"/>
      <c r="BG1357" s="5"/>
      <c r="BH1357" s="5">
        <v>45.970489999999998</v>
      </c>
      <c r="BI1357" s="5"/>
      <c r="BJ1357" s="5"/>
      <c r="BK1357" s="5"/>
      <c r="BL1357" s="12"/>
    </row>
    <row r="1358" spans="1:64" x14ac:dyDescent="0.3">
      <c r="A1358" s="22" t="s">
        <v>118</v>
      </c>
      <c r="B1358" s="5" t="s">
        <v>119</v>
      </c>
      <c r="C1358" s="6" t="s">
        <v>2824</v>
      </c>
      <c r="D1358" s="5" t="s">
        <v>2825</v>
      </c>
      <c r="E1358" s="5"/>
      <c r="F1358" s="5"/>
      <c r="G1358" s="5"/>
      <c r="H1358" s="5"/>
      <c r="I1358" s="5"/>
      <c r="J1358" s="5"/>
      <c r="K1358" s="5"/>
      <c r="L1358" s="5"/>
      <c r="M1358" s="5"/>
      <c r="N1358" s="5"/>
      <c r="O1358" s="5"/>
      <c r="P1358" s="5"/>
      <c r="Q1358" s="5"/>
      <c r="R1358" s="5"/>
      <c r="S1358" s="5"/>
      <c r="T1358" s="5"/>
      <c r="U1358" s="5"/>
      <c r="V1358" s="5"/>
      <c r="W1358" s="5"/>
      <c r="X1358" s="5"/>
      <c r="Y1358" s="5"/>
      <c r="Z1358" s="5"/>
      <c r="AA1358" s="5"/>
      <c r="AB1358" s="5"/>
      <c r="AC1358" s="5"/>
      <c r="AD1358" s="5"/>
      <c r="AE1358" s="5"/>
      <c r="AF1358" s="5"/>
      <c r="AG1358" s="5"/>
      <c r="AH1358" s="5"/>
      <c r="AI1358" s="5"/>
      <c r="AJ1358" s="5"/>
      <c r="AK1358" s="5"/>
      <c r="AL1358" s="5"/>
      <c r="AM1358" s="5"/>
      <c r="AN1358" s="5"/>
      <c r="AO1358" s="5"/>
      <c r="AP1358" s="5"/>
      <c r="AQ1358" s="5"/>
      <c r="AR1358" s="5"/>
      <c r="AS1358" s="5"/>
      <c r="AT1358" s="5"/>
      <c r="AU1358" s="5"/>
      <c r="AV1358" s="5"/>
      <c r="AW1358" s="5"/>
      <c r="AX1358" s="5"/>
      <c r="AY1358" s="5"/>
      <c r="AZ1358" s="5"/>
      <c r="BA1358" s="5"/>
      <c r="BB1358" s="5"/>
      <c r="BC1358" s="5"/>
      <c r="BD1358" s="5"/>
      <c r="BE1358" s="5"/>
      <c r="BF1358" s="5"/>
      <c r="BG1358" s="5"/>
      <c r="BH1358" s="5">
        <v>46.341459999999998</v>
      </c>
      <c r="BI1358" s="5"/>
      <c r="BJ1358" s="5"/>
      <c r="BK1358" s="5"/>
      <c r="BL1358" s="12"/>
    </row>
    <row r="1359" spans="1:64" x14ac:dyDescent="0.3">
      <c r="A1359" s="22" t="s">
        <v>118</v>
      </c>
      <c r="B1359" s="5" t="s">
        <v>119</v>
      </c>
      <c r="C1359" s="6" t="s">
        <v>2826</v>
      </c>
      <c r="D1359" s="5" t="s">
        <v>2827</v>
      </c>
      <c r="E1359" s="5"/>
      <c r="F1359" s="5"/>
      <c r="G1359" s="5"/>
      <c r="H1359" s="5"/>
      <c r="I1359" s="5"/>
      <c r="J1359" s="5"/>
      <c r="K1359" s="5"/>
      <c r="L1359" s="5"/>
      <c r="M1359" s="5"/>
      <c r="N1359" s="5"/>
      <c r="O1359" s="5"/>
      <c r="P1359" s="5"/>
      <c r="Q1359" s="5"/>
      <c r="R1359" s="5"/>
      <c r="S1359" s="5"/>
      <c r="T1359" s="5"/>
      <c r="U1359" s="5"/>
      <c r="V1359" s="5"/>
      <c r="W1359" s="5"/>
      <c r="X1359" s="5"/>
      <c r="Y1359" s="5"/>
      <c r="Z1359" s="5"/>
      <c r="AA1359" s="5"/>
      <c r="AB1359" s="5"/>
      <c r="AC1359" s="5"/>
      <c r="AD1359" s="5"/>
      <c r="AE1359" s="5"/>
      <c r="AF1359" s="5"/>
      <c r="AG1359" s="5"/>
      <c r="AH1359" s="5"/>
      <c r="AI1359" s="5"/>
      <c r="AJ1359" s="5"/>
      <c r="AK1359" s="5"/>
      <c r="AL1359" s="5"/>
      <c r="AM1359" s="5"/>
      <c r="AN1359" s="5"/>
      <c r="AO1359" s="5"/>
      <c r="AP1359" s="5"/>
      <c r="AQ1359" s="5"/>
      <c r="AR1359" s="5"/>
      <c r="AS1359" s="5"/>
      <c r="AT1359" s="5"/>
      <c r="AU1359" s="5"/>
      <c r="AV1359" s="5"/>
      <c r="AW1359" s="5"/>
      <c r="AX1359" s="5"/>
      <c r="AY1359" s="5"/>
      <c r="AZ1359" s="5">
        <v>100</v>
      </c>
      <c r="BA1359" s="5"/>
      <c r="BB1359" s="5"/>
      <c r="BC1359" s="5"/>
      <c r="BD1359" s="5"/>
      <c r="BE1359" s="5"/>
      <c r="BF1359" s="5"/>
      <c r="BG1359" s="5"/>
      <c r="BH1359" s="5"/>
      <c r="BI1359" s="5"/>
      <c r="BJ1359" s="5"/>
      <c r="BK1359" s="5"/>
      <c r="BL1359" s="12"/>
    </row>
    <row r="1360" spans="1:64" x14ac:dyDescent="0.3">
      <c r="A1360" s="22" t="s">
        <v>118</v>
      </c>
      <c r="B1360" s="5" t="s">
        <v>119</v>
      </c>
      <c r="C1360" s="6" t="s">
        <v>2828</v>
      </c>
      <c r="D1360" s="5" t="s">
        <v>2829</v>
      </c>
      <c r="E1360" s="5"/>
      <c r="F1360" s="5"/>
      <c r="G1360" s="5"/>
      <c r="H1360" s="5"/>
      <c r="I1360" s="5"/>
      <c r="J1360" s="5"/>
      <c r="K1360" s="5"/>
      <c r="L1360" s="5"/>
      <c r="M1360" s="5"/>
      <c r="N1360" s="5"/>
      <c r="O1360" s="5"/>
      <c r="P1360" s="5"/>
      <c r="Q1360" s="5"/>
      <c r="R1360" s="5"/>
      <c r="S1360" s="5"/>
      <c r="T1360" s="5"/>
      <c r="U1360" s="5"/>
      <c r="V1360" s="5"/>
      <c r="W1360" s="5"/>
      <c r="X1360" s="5"/>
      <c r="Y1360" s="5"/>
      <c r="Z1360" s="5"/>
      <c r="AA1360" s="5"/>
      <c r="AB1360" s="5"/>
      <c r="AC1360" s="5"/>
      <c r="AD1360" s="5"/>
      <c r="AE1360" s="5"/>
      <c r="AF1360" s="5"/>
      <c r="AG1360" s="5"/>
      <c r="AH1360" s="5"/>
      <c r="AI1360" s="5"/>
      <c r="AJ1360" s="5"/>
      <c r="AK1360" s="5"/>
      <c r="AL1360" s="5"/>
      <c r="AM1360" s="5"/>
      <c r="AN1360" s="5"/>
      <c r="AO1360" s="5"/>
      <c r="AP1360" s="5"/>
      <c r="AQ1360" s="5"/>
      <c r="AR1360" s="5"/>
      <c r="AS1360" s="5"/>
      <c r="AT1360" s="5"/>
      <c r="AU1360" s="5"/>
      <c r="AV1360" s="5"/>
      <c r="AW1360" s="5"/>
      <c r="AX1360" s="5"/>
      <c r="AY1360" s="5"/>
      <c r="AZ1360" s="5"/>
      <c r="BA1360" s="5"/>
      <c r="BB1360" s="5"/>
      <c r="BC1360" s="5"/>
      <c r="BD1360" s="5"/>
      <c r="BE1360" s="5"/>
      <c r="BF1360" s="5"/>
      <c r="BG1360" s="5"/>
      <c r="BH1360" s="5"/>
      <c r="BI1360" s="5"/>
      <c r="BJ1360" s="5"/>
      <c r="BK1360" s="5"/>
      <c r="BL1360" s="12"/>
    </row>
    <row r="1361" spans="1:64" x14ac:dyDescent="0.3">
      <c r="A1361" s="22" t="s">
        <v>118</v>
      </c>
      <c r="B1361" s="5" t="s">
        <v>119</v>
      </c>
      <c r="C1361" s="6" t="s">
        <v>2830</v>
      </c>
      <c r="D1361" s="5" t="s">
        <v>2831</v>
      </c>
      <c r="E1361" s="5"/>
      <c r="F1361" s="5"/>
      <c r="G1361" s="5"/>
      <c r="H1361" s="5"/>
      <c r="I1361" s="5"/>
      <c r="J1361" s="5"/>
      <c r="K1361" s="5"/>
      <c r="L1361" s="5"/>
      <c r="M1361" s="5"/>
      <c r="N1361" s="5"/>
      <c r="O1361" s="5"/>
      <c r="P1361" s="5"/>
      <c r="Q1361" s="5"/>
      <c r="R1361" s="5"/>
      <c r="S1361" s="5"/>
      <c r="T1361" s="5"/>
      <c r="U1361" s="5"/>
      <c r="V1361" s="5"/>
      <c r="W1361" s="5"/>
      <c r="X1361" s="5"/>
      <c r="Y1361" s="5"/>
      <c r="Z1361" s="5"/>
      <c r="AA1361" s="5"/>
      <c r="AB1361" s="5"/>
      <c r="AC1361" s="5"/>
      <c r="AD1361" s="5"/>
      <c r="AE1361" s="5"/>
      <c r="AF1361" s="5"/>
      <c r="AG1361" s="5"/>
      <c r="AH1361" s="5"/>
      <c r="AI1361" s="5"/>
      <c r="AJ1361" s="5"/>
      <c r="AK1361" s="5"/>
      <c r="AL1361" s="5"/>
      <c r="AM1361" s="5"/>
      <c r="AN1361" s="5"/>
      <c r="AO1361" s="5"/>
      <c r="AP1361" s="5"/>
      <c r="AQ1361" s="5"/>
      <c r="AR1361" s="5"/>
      <c r="AS1361" s="5"/>
      <c r="AT1361" s="5"/>
      <c r="AU1361" s="5"/>
      <c r="AV1361" s="5"/>
      <c r="AW1361" s="5"/>
      <c r="AX1361" s="5"/>
      <c r="AY1361" s="5"/>
      <c r="AZ1361" s="5"/>
      <c r="BA1361" s="5"/>
      <c r="BB1361" s="5"/>
      <c r="BC1361" s="5"/>
      <c r="BD1361" s="5"/>
      <c r="BE1361" s="5"/>
      <c r="BF1361" s="5"/>
      <c r="BG1361" s="5"/>
      <c r="BH1361" s="5"/>
      <c r="BI1361" s="5"/>
      <c r="BJ1361" s="5"/>
      <c r="BK1361" s="5"/>
      <c r="BL1361" s="12"/>
    </row>
    <row r="1362" spans="1:64" x14ac:dyDescent="0.3">
      <c r="A1362" s="22" t="s">
        <v>118</v>
      </c>
      <c r="B1362" s="5" t="s">
        <v>119</v>
      </c>
      <c r="C1362" s="6" t="s">
        <v>2832</v>
      </c>
      <c r="D1362" s="5" t="s">
        <v>2833</v>
      </c>
      <c r="E1362" s="5"/>
      <c r="F1362" s="5"/>
      <c r="G1362" s="5"/>
      <c r="H1362" s="5"/>
      <c r="I1362" s="5"/>
      <c r="J1362" s="5"/>
      <c r="K1362" s="5"/>
      <c r="L1362" s="5"/>
      <c r="M1362" s="5"/>
      <c r="N1362" s="5"/>
      <c r="O1362" s="5"/>
      <c r="P1362" s="5"/>
      <c r="Q1362" s="5"/>
      <c r="R1362" s="5"/>
      <c r="S1362" s="5"/>
      <c r="T1362" s="5"/>
      <c r="U1362" s="5"/>
      <c r="V1362" s="5"/>
      <c r="W1362" s="5"/>
      <c r="X1362" s="5"/>
      <c r="Y1362" s="5"/>
      <c r="Z1362" s="5"/>
      <c r="AA1362" s="5"/>
      <c r="AB1362" s="5"/>
      <c r="AC1362" s="5"/>
      <c r="AD1362" s="5"/>
      <c r="AE1362" s="5"/>
      <c r="AF1362" s="5"/>
      <c r="AG1362" s="5"/>
      <c r="AH1362" s="5"/>
      <c r="AI1362" s="5"/>
      <c r="AJ1362" s="5"/>
      <c r="AK1362" s="5"/>
      <c r="AL1362" s="5"/>
      <c r="AM1362" s="5"/>
      <c r="AN1362" s="5"/>
      <c r="AO1362" s="5"/>
      <c r="AP1362" s="5"/>
      <c r="AQ1362" s="5"/>
      <c r="AR1362" s="5"/>
      <c r="AS1362" s="5"/>
      <c r="AT1362" s="5"/>
      <c r="AU1362" s="5"/>
      <c r="AV1362" s="5"/>
      <c r="AW1362" s="5"/>
      <c r="AX1362" s="5"/>
      <c r="AY1362" s="5"/>
      <c r="AZ1362" s="5"/>
      <c r="BA1362" s="5"/>
      <c r="BB1362" s="5"/>
      <c r="BC1362" s="5"/>
      <c r="BD1362" s="5"/>
      <c r="BE1362" s="5"/>
      <c r="BF1362" s="5"/>
      <c r="BG1362" s="5"/>
      <c r="BH1362" s="5"/>
      <c r="BI1362" s="5"/>
      <c r="BJ1362" s="5"/>
      <c r="BK1362" s="5"/>
      <c r="BL1362" s="12"/>
    </row>
    <row r="1363" spans="1:64" x14ac:dyDescent="0.3">
      <c r="A1363" s="22" t="s">
        <v>118</v>
      </c>
      <c r="B1363" s="5" t="s">
        <v>119</v>
      </c>
      <c r="C1363" s="6" t="s">
        <v>2834</v>
      </c>
      <c r="D1363" s="5" t="s">
        <v>2835</v>
      </c>
      <c r="E1363" s="5"/>
      <c r="F1363" s="5"/>
      <c r="G1363" s="5"/>
      <c r="H1363" s="5"/>
      <c r="I1363" s="5"/>
      <c r="J1363" s="5"/>
      <c r="K1363" s="5"/>
      <c r="L1363" s="5"/>
      <c r="M1363" s="5"/>
      <c r="N1363" s="5"/>
      <c r="O1363" s="5"/>
      <c r="P1363" s="5"/>
      <c r="Q1363" s="5"/>
      <c r="R1363" s="5"/>
      <c r="S1363" s="5"/>
      <c r="T1363" s="5"/>
      <c r="U1363" s="5"/>
      <c r="V1363" s="5"/>
      <c r="W1363" s="5"/>
      <c r="X1363" s="5"/>
      <c r="Y1363" s="5"/>
      <c r="Z1363" s="5"/>
      <c r="AA1363" s="5"/>
      <c r="AB1363" s="5"/>
      <c r="AC1363" s="5"/>
      <c r="AD1363" s="5"/>
      <c r="AE1363" s="5"/>
      <c r="AF1363" s="5"/>
      <c r="AG1363" s="5"/>
      <c r="AH1363" s="5"/>
      <c r="AI1363" s="5"/>
      <c r="AJ1363" s="5"/>
      <c r="AK1363" s="5"/>
      <c r="AL1363" s="5"/>
      <c r="AM1363" s="5"/>
      <c r="AN1363" s="5"/>
      <c r="AO1363" s="5"/>
      <c r="AP1363" s="5"/>
      <c r="AQ1363" s="5"/>
      <c r="AR1363" s="5"/>
      <c r="AS1363" s="5"/>
      <c r="AT1363" s="5"/>
      <c r="AU1363" s="5"/>
      <c r="AV1363" s="5"/>
      <c r="AW1363" s="5"/>
      <c r="AX1363" s="5"/>
      <c r="AY1363" s="5"/>
      <c r="AZ1363" s="5"/>
      <c r="BA1363" s="5"/>
      <c r="BB1363" s="5"/>
      <c r="BC1363" s="5"/>
      <c r="BD1363" s="5"/>
      <c r="BE1363" s="5"/>
      <c r="BF1363" s="5"/>
      <c r="BG1363" s="5"/>
      <c r="BH1363" s="5"/>
      <c r="BI1363" s="5"/>
      <c r="BJ1363" s="5"/>
      <c r="BK1363" s="5"/>
      <c r="BL1363" s="12"/>
    </row>
    <row r="1364" spans="1:64" x14ac:dyDescent="0.3">
      <c r="A1364" s="22" t="s">
        <v>118</v>
      </c>
      <c r="B1364" s="5" t="s">
        <v>119</v>
      </c>
      <c r="C1364" s="6" t="s">
        <v>2836</v>
      </c>
      <c r="D1364" s="5" t="s">
        <v>2837</v>
      </c>
      <c r="E1364" s="5"/>
      <c r="F1364" s="5"/>
      <c r="G1364" s="5"/>
      <c r="H1364" s="5"/>
      <c r="I1364" s="5"/>
      <c r="J1364" s="5"/>
      <c r="K1364" s="5"/>
      <c r="L1364" s="5"/>
      <c r="M1364" s="5"/>
      <c r="N1364" s="5"/>
      <c r="O1364" s="5"/>
      <c r="P1364" s="5"/>
      <c r="Q1364" s="5"/>
      <c r="R1364" s="5"/>
      <c r="S1364" s="5"/>
      <c r="T1364" s="5"/>
      <c r="U1364" s="5"/>
      <c r="V1364" s="5"/>
      <c r="W1364" s="5"/>
      <c r="X1364" s="5"/>
      <c r="Y1364" s="5"/>
      <c r="Z1364" s="5"/>
      <c r="AA1364" s="5"/>
      <c r="AB1364" s="5"/>
      <c r="AC1364" s="5"/>
      <c r="AD1364" s="5"/>
      <c r="AE1364" s="5"/>
      <c r="AF1364" s="5"/>
      <c r="AG1364" s="5"/>
      <c r="AH1364" s="5"/>
      <c r="AI1364" s="5"/>
      <c r="AJ1364" s="5"/>
      <c r="AK1364" s="5"/>
      <c r="AL1364" s="5"/>
      <c r="AM1364" s="5"/>
      <c r="AN1364" s="5"/>
      <c r="AO1364" s="5"/>
      <c r="AP1364" s="5"/>
      <c r="AQ1364" s="5"/>
      <c r="AR1364" s="5"/>
      <c r="AS1364" s="5"/>
      <c r="AT1364" s="5"/>
      <c r="AU1364" s="5"/>
      <c r="AV1364" s="5"/>
      <c r="AW1364" s="5"/>
      <c r="AX1364" s="5"/>
      <c r="AY1364" s="5"/>
      <c r="AZ1364" s="5"/>
      <c r="BA1364" s="5"/>
      <c r="BB1364" s="5"/>
      <c r="BC1364" s="5"/>
      <c r="BD1364" s="5"/>
      <c r="BE1364" s="5"/>
      <c r="BF1364" s="5"/>
      <c r="BG1364" s="5"/>
      <c r="BH1364" s="5"/>
      <c r="BI1364" s="5"/>
      <c r="BJ1364" s="5"/>
      <c r="BK1364" s="5"/>
      <c r="BL1364" s="12"/>
    </row>
    <row r="1365" spans="1:64" x14ac:dyDescent="0.3">
      <c r="A1365" s="22" t="s">
        <v>118</v>
      </c>
      <c r="B1365" s="5" t="s">
        <v>119</v>
      </c>
      <c r="C1365" s="6" t="s">
        <v>2838</v>
      </c>
      <c r="D1365" s="5" t="s">
        <v>2839</v>
      </c>
      <c r="E1365" s="5"/>
      <c r="F1365" s="5"/>
      <c r="G1365" s="5"/>
      <c r="H1365" s="5"/>
      <c r="I1365" s="5"/>
      <c r="J1365" s="5"/>
      <c r="K1365" s="5"/>
      <c r="L1365" s="5"/>
      <c r="M1365" s="5"/>
      <c r="N1365" s="5"/>
      <c r="O1365" s="5"/>
      <c r="P1365" s="5"/>
      <c r="Q1365" s="5"/>
      <c r="R1365" s="5"/>
      <c r="S1365" s="5"/>
      <c r="T1365" s="5"/>
      <c r="U1365" s="5"/>
      <c r="V1365" s="5"/>
      <c r="W1365" s="5"/>
      <c r="X1365" s="5"/>
      <c r="Y1365" s="5"/>
      <c r="Z1365" s="5"/>
      <c r="AA1365" s="5"/>
      <c r="AB1365" s="5"/>
      <c r="AC1365" s="5"/>
      <c r="AD1365" s="5"/>
      <c r="AE1365" s="5"/>
      <c r="AF1365" s="5"/>
      <c r="AG1365" s="5"/>
      <c r="AH1365" s="5"/>
      <c r="AI1365" s="5"/>
      <c r="AJ1365" s="5"/>
      <c r="AK1365" s="5"/>
      <c r="AL1365" s="5"/>
      <c r="AM1365" s="5"/>
      <c r="AN1365" s="5"/>
      <c r="AO1365" s="5"/>
      <c r="AP1365" s="5"/>
      <c r="AQ1365" s="5"/>
      <c r="AR1365" s="5"/>
      <c r="AS1365" s="5"/>
      <c r="AT1365" s="5"/>
      <c r="AU1365" s="5"/>
      <c r="AV1365" s="5"/>
      <c r="AW1365" s="5"/>
      <c r="AX1365" s="5"/>
      <c r="AY1365" s="5"/>
      <c r="AZ1365" s="5"/>
      <c r="BA1365" s="5"/>
      <c r="BB1365" s="5"/>
      <c r="BC1365" s="5"/>
      <c r="BD1365" s="5"/>
      <c r="BE1365" s="5"/>
      <c r="BF1365" s="5"/>
      <c r="BG1365" s="5"/>
      <c r="BH1365" s="5"/>
      <c r="BI1365" s="5"/>
      <c r="BJ1365" s="5"/>
      <c r="BK1365" s="5"/>
      <c r="BL1365" s="12"/>
    </row>
    <row r="1366" spans="1:64" ht="27.6" x14ac:dyDescent="0.3">
      <c r="A1366" s="22" t="s">
        <v>118</v>
      </c>
      <c r="B1366" s="5" t="s">
        <v>119</v>
      </c>
      <c r="C1366" s="6" t="s">
        <v>2840</v>
      </c>
      <c r="D1366" s="5" t="s">
        <v>2841</v>
      </c>
      <c r="E1366" s="5"/>
      <c r="F1366" s="5"/>
      <c r="G1366" s="5"/>
      <c r="H1366" s="5"/>
      <c r="I1366" s="5"/>
      <c r="J1366" s="5"/>
      <c r="K1366" s="5"/>
      <c r="L1366" s="5"/>
      <c r="M1366" s="5"/>
      <c r="N1366" s="5"/>
      <c r="O1366" s="5"/>
      <c r="P1366" s="5"/>
      <c r="Q1366" s="5"/>
      <c r="R1366" s="5"/>
      <c r="S1366" s="5"/>
      <c r="T1366" s="5"/>
      <c r="U1366" s="5"/>
      <c r="V1366" s="5"/>
      <c r="W1366" s="5"/>
      <c r="X1366" s="5"/>
      <c r="Y1366" s="5"/>
      <c r="Z1366" s="5"/>
      <c r="AA1366" s="5"/>
      <c r="AB1366" s="5"/>
      <c r="AC1366" s="5"/>
      <c r="AD1366" s="5"/>
      <c r="AE1366" s="5"/>
      <c r="AF1366" s="5"/>
      <c r="AG1366" s="5"/>
      <c r="AH1366" s="5"/>
      <c r="AI1366" s="5"/>
      <c r="AJ1366" s="5"/>
      <c r="AK1366" s="5"/>
      <c r="AL1366" s="5"/>
      <c r="AM1366" s="5"/>
      <c r="AN1366" s="5"/>
      <c r="AO1366" s="5"/>
      <c r="AP1366" s="5"/>
      <c r="AQ1366" s="5"/>
      <c r="AR1366" s="5"/>
      <c r="AS1366" s="5"/>
      <c r="AT1366" s="5"/>
      <c r="AU1366" s="5"/>
      <c r="AV1366" s="5"/>
      <c r="AW1366" s="5"/>
      <c r="AX1366" s="5"/>
      <c r="AY1366" s="5"/>
      <c r="AZ1366" s="5"/>
      <c r="BA1366" s="5"/>
      <c r="BB1366" s="5"/>
      <c r="BC1366" s="5"/>
      <c r="BD1366" s="5"/>
      <c r="BE1366" s="5"/>
      <c r="BF1366" s="5"/>
      <c r="BG1366" s="5"/>
      <c r="BH1366" s="5"/>
      <c r="BI1366" s="5"/>
      <c r="BJ1366" s="5"/>
      <c r="BK1366" s="5"/>
      <c r="BL1366" s="12"/>
    </row>
    <row r="1367" spans="1:64" ht="27.6" x14ac:dyDescent="0.3">
      <c r="A1367" s="22" t="s">
        <v>118</v>
      </c>
      <c r="B1367" s="5" t="s">
        <v>119</v>
      </c>
      <c r="C1367" s="6" t="s">
        <v>2842</v>
      </c>
      <c r="D1367" s="5" t="s">
        <v>2843</v>
      </c>
      <c r="E1367" s="5"/>
      <c r="F1367" s="5"/>
      <c r="G1367" s="5"/>
      <c r="H1367" s="5"/>
      <c r="I1367" s="5"/>
      <c r="J1367" s="5"/>
      <c r="K1367" s="5"/>
      <c r="L1367" s="5"/>
      <c r="M1367" s="5"/>
      <c r="N1367" s="5"/>
      <c r="O1367" s="5"/>
      <c r="P1367" s="5"/>
      <c r="Q1367" s="5"/>
      <c r="R1367" s="5"/>
      <c r="S1367" s="5"/>
      <c r="T1367" s="5"/>
      <c r="U1367" s="5"/>
      <c r="V1367" s="5"/>
      <c r="W1367" s="5"/>
      <c r="X1367" s="5"/>
      <c r="Y1367" s="5"/>
      <c r="Z1367" s="5"/>
      <c r="AA1367" s="5"/>
      <c r="AB1367" s="5"/>
      <c r="AC1367" s="5"/>
      <c r="AD1367" s="5"/>
      <c r="AE1367" s="5"/>
      <c r="AF1367" s="5"/>
      <c r="AG1367" s="5"/>
      <c r="AH1367" s="5"/>
      <c r="AI1367" s="5"/>
      <c r="AJ1367" s="5"/>
      <c r="AK1367" s="5"/>
      <c r="AL1367" s="5"/>
      <c r="AM1367" s="5"/>
      <c r="AN1367" s="5"/>
      <c r="AO1367" s="5"/>
      <c r="AP1367" s="5"/>
      <c r="AQ1367" s="5"/>
      <c r="AR1367" s="5"/>
      <c r="AS1367" s="5"/>
      <c r="AT1367" s="5"/>
      <c r="AU1367" s="5"/>
      <c r="AV1367" s="5"/>
      <c r="AW1367" s="5"/>
      <c r="AX1367" s="5"/>
      <c r="AY1367" s="5"/>
      <c r="AZ1367" s="5"/>
      <c r="BA1367" s="5"/>
      <c r="BB1367" s="5"/>
      <c r="BC1367" s="5"/>
      <c r="BD1367" s="5"/>
      <c r="BE1367" s="5"/>
      <c r="BF1367" s="5"/>
      <c r="BG1367" s="5"/>
      <c r="BH1367" s="5"/>
      <c r="BI1367" s="5"/>
      <c r="BJ1367" s="5"/>
      <c r="BK1367" s="5"/>
      <c r="BL1367" s="12"/>
    </row>
    <row r="1368" spans="1:64" x14ac:dyDescent="0.3">
      <c r="A1368" s="22" t="s">
        <v>118</v>
      </c>
      <c r="B1368" s="5" t="s">
        <v>119</v>
      </c>
      <c r="C1368" s="6" t="s">
        <v>2844</v>
      </c>
      <c r="D1368" s="5" t="s">
        <v>2845</v>
      </c>
      <c r="E1368" s="5"/>
      <c r="F1368" s="5"/>
      <c r="G1368" s="5"/>
      <c r="H1368" s="5"/>
      <c r="I1368" s="5"/>
      <c r="J1368" s="5"/>
      <c r="K1368" s="5"/>
      <c r="L1368" s="5"/>
      <c r="M1368" s="5"/>
      <c r="N1368" s="5"/>
      <c r="O1368" s="5"/>
      <c r="P1368" s="5"/>
      <c r="Q1368" s="5"/>
      <c r="R1368" s="5"/>
      <c r="S1368" s="5"/>
      <c r="T1368" s="5"/>
      <c r="U1368" s="5"/>
      <c r="V1368" s="5"/>
      <c r="W1368" s="5"/>
      <c r="X1368" s="5"/>
      <c r="Y1368" s="5"/>
      <c r="Z1368" s="5"/>
      <c r="AA1368" s="5">
        <v>16.622768510389299</v>
      </c>
      <c r="AB1368" s="5">
        <v>12.572214580467699</v>
      </c>
      <c r="AC1368" s="5">
        <v>17.042208244667101</v>
      </c>
      <c r="AD1368" s="5">
        <v>18.389176844882801</v>
      </c>
      <c r="AE1368" s="5">
        <v>15.278246205733501</v>
      </c>
      <c r="AF1368" s="5">
        <v>13.946188539605499</v>
      </c>
      <c r="AG1368" s="5">
        <v>12.6076025145176</v>
      </c>
      <c r="AH1368" s="5">
        <v>10.0802634154869</v>
      </c>
      <c r="AI1368" s="5">
        <v>10.310592096587699</v>
      </c>
      <c r="AJ1368" s="5">
        <v>12.0093664492282</v>
      </c>
      <c r="AK1368" s="5">
        <v>11.6840243201736</v>
      </c>
      <c r="AL1368" s="5">
        <v>13.6676916733665</v>
      </c>
      <c r="AM1368" s="5">
        <v>14.538797720900201</v>
      </c>
      <c r="AN1368" s="5">
        <v>14.757342795558399</v>
      </c>
      <c r="AO1368" s="5">
        <v>11.6435520316937</v>
      </c>
      <c r="AP1368" s="5">
        <v>10.605668508374</v>
      </c>
      <c r="AQ1368" s="5">
        <v>21.590828329160001</v>
      </c>
      <c r="AR1368" s="5">
        <v>23.269367705063701</v>
      </c>
      <c r="AS1368" s="5">
        <v>24.993161525154498</v>
      </c>
      <c r="AT1368" s="5">
        <v>24.0495931935097</v>
      </c>
      <c r="AU1368" s="5">
        <v>25.198996462904201</v>
      </c>
      <c r="AV1368" s="5">
        <v>24.427155448174101</v>
      </c>
      <c r="AW1368" s="5">
        <v>20.726511828352699</v>
      </c>
      <c r="AX1368" s="5">
        <v>19.285745806070601</v>
      </c>
      <c r="AY1368" s="5">
        <v>17.204077726611899</v>
      </c>
      <c r="AZ1368" s="5">
        <v>18.316969879624601</v>
      </c>
      <c r="BA1368" s="5">
        <v>12.188116230568999</v>
      </c>
      <c r="BB1368" s="5">
        <v>12.342617188988999</v>
      </c>
      <c r="BC1368" s="5">
        <v>11.6317125175889</v>
      </c>
      <c r="BD1368" s="5">
        <v>11.8672931847937</v>
      </c>
      <c r="BE1368" s="5">
        <v>10.9822655436624</v>
      </c>
      <c r="BF1368" s="5">
        <v>10.0005459662968</v>
      </c>
      <c r="BG1368" s="5">
        <v>14.0502537157164</v>
      </c>
      <c r="BH1368" s="5">
        <v>12.3496782714169</v>
      </c>
      <c r="BI1368" s="5">
        <v>14.995750248372399</v>
      </c>
      <c r="BJ1368" s="5">
        <v>12.2217757119074</v>
      </c>
      <c r="BK1368" s="5">
        <v>15.179338587135099</v>
      </c>
      <c r="BL1368" s="12"/>
    </row>
    <row r="1369" spans="1:64" x14ac:dyDescent="0.3">
      <c r="A1369" s="22" t="s">
        <v>118</v>
      </c>
      <c r="B1369" s="5" t="s">
        <v>119</v>
      </c>
      <c r="C1369" s="6" t="s">
        <v>2846</v>
      </c>
      <c r="D1369" s="5" t="s">
        <v>2847</v>
      </c>
      <c r="E1369" s="5"/>
      <c r="F1369" s="5"/>
      <c r="G1369" s="5"/>
      <c r="H1369" s="5"/>
      <c r="I1369" s="5"/>
      <c r="J1369" s="5"/>
      <c r="K1369" s="5"/>
      <c r="L1369" s="5"/>
      <c r="M1369" s="5"/>
      <c r="N1369" s="5"/>
      <c r="O1369" s="5"/>
      <c r="P1369" s="5"/>
      <c r="Q1369" s="5"/>
      <c r="R1369" s="5"/>
      <c r="S1369" s="5"/>
      <c r="T1369" s="5"/>
      <c r="U1369" s="5"/>
      <c r="V1369" s="5"/>
      <c r="W1369" s="5"/>
      <c r="X1369" s="5"/>
      <c r="Y1369" s="5"/>
      <c r="Z1369" s="5"/>
      <c r="AA1369" s="5">
        <v>74.894851341551501</v>
      </c>
      <c r="AB1369" s="5">
        <v>77.210557888422102</v>
      </c>
      <c r="AC1369" s="5">
        <v>78.207787746758498</v>
      </c>
      <c r="AD1369" s="5">
        <v>72.850925381295397</v>
      </c>
      <c r="AE1369" s="5">
        <v>67.026378896882903</v>
      </c>
      <c r="AF1369" s="5">
        <v>74.972598081354207</v>
      </c>
      <c r="AG1369" s="5">
        <v>64.980557522325299</v>
      </c>
      <c r="AH1369" s="5">
        <v>71.601554394715905</v>
      </c>
      <c r="AI1369" s="5">
        <v>77.804010195046999</v>
      </c>
      <c r="AJ1369" s="5">
        <v>64.714496151514794</v>
      </c>
      <c r="AK1369" s="5">
        <v>60.566226630272403</v>
      </c>
      <c r="AL1369" s="5">
        <v>54.602226742022097</v>
      </c>
      <c r="AM1369" s="5">
        <v>55.495972984615101</v>
      </c>
      <c r="AN1369" s="5">
        <v>55.8958665514253</v>
      </c>
      <c r="AO1369" s="5">
        <v>59.806785209318498</v>
      </c>
      <c r="AP1369" s="5">
        <v>58.936533995258202</v>
      </c>
      <c r="AQ1369" s="5">
        <v>43.290567748069201</v>
      </c>
      <c r="AR1369" s="5">
        <v>41.892690790845499</v>
      </c>
      <c r="AS1369" s="5">
        <v>38.7952537842786</v>
      </c>
      <c r="AT1369" s="5">
        <v>35.818415342245899</v>
      </c>
      <c r="AU1369" s="5">
        <v>57.562866853098001</v>
      </c>
      <c r="AV1369" s="5">
        <v>57.329188242751897</v>
      </c>
      <c r="AW1369" s="5">
        <v>57.566206420832202</v>
      </c>
      <c r="AX1369" s="5">
        <v>62.8050414719591</v>
      </c>
      <c r="AY1369" s="5">
        <v>66.383238224340303</v>
      </c>
      <c r="AZ1369" s="5">
        <v>65.035170573306104</v>
      </c>
      <c r="BA1369" s="5">
        <v>65.360933018309098</v>
      </c>
      <c r="BB1369" s="5">
        <v>59.8809584501656</v>
      </c>
      <c r="BC1369" s="5">
        <v>53.9963190631263</v>
      </c>
      <c r="BD1369" s="5">
        <v>51.334568823965299</v>
      </c>
      <c r="BE1369" s="5">
        <v>49.623142053349703</v>
      </c>
      <c r="BF1369" s="5">
        <v>49.451656922249697</v>
      </c>
      <c r="BG1369" s="5">
        <v>48.4920408399583</v>
      </c>
      <c r="BH1369" s="5">
        <v>59.371328282999897</v>
      </c>
      <c r="BI1369" s="5">
        <v>65.311424050004106</v>
      </c>
      <c r="BJ1369" s="5">
        <v>62.6104902755323</v>
      </c>
      <c r="BK1369" s="5">
        <v>58.106135222527499</v>
      </c>
      <c r="BL1369" s="12"/>
    </row>
    <row r="1370" spans="1:64" x14ac:dyDescent="0.3">
      <c r="A1370" s="22" t="s">
        <v>118</v>
      </c>
      <c r="B1370" s="5" t="s">
        <v>119</v>
      </c>
      <c r="C1370" s="6" t="s">
        <v>2848</v>
      </c>
      <c r="D1370" s="5" t="s">
        <v>2849</v>
      </c>
      <c r="E1370" s="5"/>
      <c r="F1370" s="5"/>
      <c r="G1370" s="5"/>
      <c r="H1370" s="5"/>
      <c r="I1370" s="5"/>
      <c r="J1370" s="5"/>
      <c r="K1370" s="5"/>
      <c r="L1370" s="5"/>
      <c r="M1370" s="5"/>
      <c r="N1370" s="5"/>
      <c r="O1370" s="5"/>
      <c r="P1370" s="5"/>
      <c r="Q1370" s="5"/>
      <c r="R1370" s="5"/>
      <c r="S1370" s="5"/>
      <c r="T1370" s="5"/>
      <c r="U1370" s="5"/>
      <c r="V1370" s="5"/>
      <c r="W1370" s="5"/>
      <c r="X1370" s="5"/>
      <c r="Y1370" s="5"/>
      <c r="Z1370" s="5"/>
      <c r="AA1370" s="5">
        <v>15.959539196403499</v>
      </c>
      <c r="AB1370" s="5">
        <v>12.067599683126501</v>
      </c>
      <c r="AC1370" s="5">
        <v>16.170798700657901</v>
      </c>
      <c r="AD1370" s="5">
        <v>17.297803860054199</v>
      </c>
      <c r="AE1370" s="5">
        <v>13.964241676942001</v>
      </c>
      <c r="AF1370" s="5">
        <v>12.5060221298068</v>
      </c>
      <c r="AG1370" s="5">
        <v>11.195233240929999</v>
      </c>
      <c r="AH1370" s="5">
        <v>9.6859490488784292</v>
      </c>
      <c r="AI1370" s="5">
        <v>9.6808028150304999</v>
      </c>
      <c r="AJ1370" s="5">
        <v>10.920746385891601</v>
      </c>
      <c r="AK1370" s="5">
        <v>10.928445191769899</v>
      </c>
      <c r="AL1370" s="5">
        <v>12.752321718624801</v>
      </c>
      <c r="AM1370" s="5">
        <v>12.9625883224309</v>
      </c>
      <c r="AN1370" s="5">
        <v>13.587772055654</v>
      </c>
      <c r="AO1370" s="5">
        <v>10.6711951400122</v>
      </c>
      <c r="AP1370" s="5">
        <v>9.72088174613177</v>
      </c>
      <c r="AQ1370" s="5">
        <v>20.456110136614701</v>
      </c>
      <c r="AR1370" s="5">
        <v>21.3975633004226</v>
      </c>
      <c r="AS1370" s="5">
        <v>22.7799411074928</v>
      </c>
      <c r="AT1370" s="5">
        <v>22.626608917926099</v>
      </c>
      <c r="AU1370" s="5">
        <v>24.321596198157799</v>
      </c>
      <c r="AV1370" s="5">
        <v>23.837686434228299</v>
      </c>
      <c r="AW1370" s="5">
        <v>19.961390201989499</v>
      </c>
      <c r="AX1370" s="5">
        <v>18.716614249674802</v>
      </c>
      <c r="AY1370" s="5">
        <v>16.516459788670002</v>
      </c>
      <c r="AZ1370" s="5">
        <v>17.428330068523401</v>
      </c>
      <c r="BA1370" s="5">
        <v>11.7509964108703</v>
      </c>
      <c r="BB1370" s="5">
        <v>11.9772715805485</v>
      </c>
      <c r="BC1370" s="5">
        <v>11.396163512442101</v>
      </c>
      <c r="BD1370" s="5">
        <v>11.6762005775805</v>
      </c>
      <c r="BE1370" s="5">
        <v>10.7392833547022</v>
      </c>
      <c r="BF1370" s="5">
        <v>9.6107339820501707</v>
      </c>
      <c r="BG1370" s="5">
        <v>13.470427816573</v>
      </c>
      <c r="BH1370" s="5">
        <v>12.1119770612586</v>
      </c>
      <c r="BI1370" s="5">
        <v>13.863763813204899</v>
      </c>
      <c r="BJ1370" s="5">
        <v>11.282426477698699</v>
      </c>
      <c r="BK1370" s="5">
        <v>12.2528498944429</v>
      </c>
      <c r="BL1370" s="12"/>
    </row>
    <row r="1371" spans="1:64" x14ac:dyDescent="0.3">
      <c r="A1371" s="22" t="s">
        <v>118</v>
      </c>
      <c r="B1371" s="5" t="s">
        <v>119</v>
      </c>
      <c r="C1371" s="6" t="s">
        <v>2850</v>
      </c>
      <c r="D1371" s="5" t="s">
        <v>2851</v>
      </c>
      <c r="E1371" s="5"/>
      <c r="F1371" s="5"/>
      <c r="G1371" s="5"/>
      <c r="H1371" s="5"/>
      <c r="I1371" s="5"/>
      <c r="J1371" s="5"/>
      <c r="K1371" s="5"/>
      <c r="L1371" s="5"/>
      <c r="M1371" s="5"/>
      <c r="N1371" s="5"/>
      <c r="O1371" s="5"/>
      <c r="P1371" s="5"/>
      <c r="Q1371" s="5"/>
      <c r="R1371" s="5"/>
      <c r="S1371" s="5"/>
      <c r="T1371" s="5"/>
      <c r="U1371" s="5"/>
      <c r="V1371" s="5"/>
      <c r="W1371" s="5"/>
      <c r="X1371" s="5"/>
      <c r="Y1371" s="5"/>
      <c r="Z1371" s="5"/>
      <c r="AA1371" s="5">
        <v>74.7863866763212</v>
      </c>
      <c r="AB1371" s="5">
        <v>77.025733093955594</v>
      </c>
      <c r="AC1371" s="5">
        <v>77.970690512577505</v>
      </c>
      <c r="AD1371" s="5">
        <v>72.684004508162801</v>
      </c>
      <c r="AE1371" s="5">
        <v>66.706443914081504</v>
      </c>
      <c r="AF1371" s="5">
        <v>74.622173916145101</v>
      </c>
      <c r="AG1371" s="5">
        <v>64.700592499007598</v>
      </c>
      <c r="AH1371" s="5">
        <v>70.9857440878191</v>
      </c>
      <c r="AI1371" s="5">
        <v>77.385822094857005</v>
      </c>
      <c r="AJ1371" s="5">
        <v>64.370870365732799</v>
      </c>
      <c r="AK1371" s="5">
        <v>60.069243350050499</v>
      </c>
      <c r="AL1371" s="5">
        <v>53.764531184476901</v>
      </c>
      <c r="AM1371" s="5">
        <v>54.668518878341096</v>
      </c>
      <c r="AN1371" s="5">
        <v>54.991106840389598</v>
      </c>
      <c r="AO1371" s="5">
        <v>58.984224875826698</v>
      </c>
      <c r="AP1371" s="5">
        <v>57.588629569269401</v>
      </c>
      <c r="AQ1371" s="5">
        <v>40.154707655699497</v>
      </c>
      <c r="AR1371" s="5">
        <v>37.854136687646303</v>
      </c>
      <c r="AS1371" s="5">
        <v>34.550311777705801</v>
      </c>
      <c r="AT1371" s="5">
        <v>32.670716488612101</v>
      </c>
      <c r="AU1371" s="5">
        <v>52.957181255971399</v>
      </c>
      <c r="AV1371" s="5">
        <v>52.600133313483703</v>
      </c>
      <c r="AW1371" s="5">
        <v>53.449703133250303</v>
      </c>
      <c r="AX1371" s="5">
        <v>58.377498184526097</v>
      </c>
      <c r="AY1371" s="5">
        <v>61.679183230523698</v>
      </c>
      <c r="AZ1371" s="5">
        <v>60.563505152949901</v>
      </c>
      <c r="BA1371" s="5">
        <v>62.451035821877902</v>
      </c>
      <c r="BB1371" s="5">
        <v>58.318244730822698</v>
      </c>
      <c r="BC1371" s="5">
        <v>53.468075966098397</v>
      </c>
      <c r="BD1371" s="5">
        <v>50.799715577949399</v>
      </c>
      <c r="BE1371" s="5">
        <v>49.323281612347103</v>
      </c>
      <c r="BF1371" s="5">
        <v>48.951612899610502</v>
      </c>
      <c r="BG1371" s="5">
        <v>47.707460268713298</v>
      </c>
      <c r="BH1371" s="5">
        <v>58.731438621172998</v>
      </c>
      <c r="BI1371" s="5">
        <v>64.853166751975806</v>
      </c>
      <c r="BJ1371" s="5">
        <v>61.758092597279898</v>
      </c>
      <c r="BK1371" s="5">
        <v>55.938607278886401</v>
      </c>
      <c r="BL1371" s="12"/>
    </row>
    <row r="1372" spans="1:64" x14ac:dyDescent="0.3">
      <c r="A1372" s="22" t="s">
        <v>118</v>
      </c>
      <c r="B1372" s="5" t="s">
        <v>119</v>
      </c>
      <c r="C1372" s="6" t="s">
        <v>2852</v>
      </c>
      <c r="D1372" s="5" t="s">
        <v>2853</v>
      </c>
      <c r="E1372" s="5"/>
      <c r="F1372" s="5"/>
      <c r="G1372" s="5"/>
      <c r="H1372" s="5"/>
      <c r="I1372" s="5"/>
      <c r="J1372" s="5"/>
      <c r="K1372" s="5"/>
      <c r="L1372" s="5"/>
      <c r="M1372" s="5"/>
      <c r="N1372" s="5"/>
      <c r="O1372" s="5"/>
      <c r="P1372" s="5"/>
      <c r="Q1372" s="5"/>
      <c r="R1372" s="5"/>
      <c r="S1372" s="5"/>
      <c r="T1372" s="5"/>
      <c r="U1372" s="5"/>
      <c r="V1372" s="5"/>
      <c r="W1372" s="5"/>
      <c r="X1372" s="5"/>
      <c r="Y1372" s="5"/>
      <c r="Z1372" s="5"/>
      <c r="AA1372" s="5">
        <v>59.994146912496497</v>
      </c>
      <c r="AB1372" s="5">
        <v>60.5226960110042</v>
      </c>
      <c r="AC1372" s="5">
        <v>59.179865298607297</v>
      </c>
      <c r="AD1372" s="5">
        <v>52.686053777813598</v>
      </c>
      <c r="AE1372" s="5">
        <v>51.2647554806071</v>
      </c>
      <c r="AF1372" s="5">
        <v>43.371345843661103</v>
      </c>
      <c r="AG1372" s="5">
        <v>49.939061731721999</v>
      </c>
      <c r="AH1372" s="5">
        <v>58.678099074867099</v>
      </c>
      <c r="AI1372" s="5">
        <v>68.251809617988101</v>
      </c>
      <c r="AJ1372" s="5">
        <v>57.834015840666503</v>
      </c>
      <c r="AK1372" s="5">
        <v>59.056166498863497</v>
      </c>
      <c r="AL1372" s="5">
        <v>60.139628397835899</v>
      </c>
      <c r="AM1372" s="5">
        <v>58.148537374604302</v>
      </c>
      <c r="AN1372" s="5">
        <v>60.377244036164903</v>
      </c>
      <c r="AO1372" s="5">
        <v>65.305401666650098</v>
      </c>
      <c r="AP1372" s="5">
        <v>66.107725865396603</v>
      </c>
      <c r="AQ1372" s="5">
        <v>55.9023816343134</v>
      </c>
      <c r="AR1372" s="5">
        <v>47.382502913085602</v>
      </c>
      <c r="AS1372" s="5">
        <v>47.426744769139397</v>
      </c>
      <c r="AT1372" s="5">
        <v>41.1012150283035</v>
      </c>
      <c r="AU1372" s="5">
        <v>59.943707702523497</v>
      </c>
      <c r="AV1372" s="5">
        <v>59.180675394566798</v>
      </c>
      <c r="AW1372" s="5">
        <v>63.655468523619099</v>
      </c>
      <c r="AX1372" s="5">
        <v>63.425315949942899</v>
      </c>
      <c r="AY1372" s="5">
        <v>66.029565611996205</v>
      </c>
      <c r="AZ1372" s="5">
        <v>67.090257841441598</v>
      </c>
      <c r="BA1372" s="5">
        <v>75.106019831021499</v>
      </c>
      <c r="BB1372" s="5">
        <v>79.030331869598896</v>
      </c>
      <c r="BC1372" s="5">
        <v>80.078655723230895</v>
      </c>
      <c r="BD1372" s="5">
        <v>80.080095219595094</v>
      </c>
      <c r="BE1372" s="5">
        <v>81.7892250433203</v>
      </c>
      <c r="BF1372" s="5">
        <v>84.733641471362702</v>
      </c>
      <c r="BG1372" s="5">
        <v>80.419444625818599</v>
      </c>
      <c r="BH1372" s="5">
        <v>82.038135674523005</v>
      </c>
      <c r="BI1372" s="5">
        <v>79.289359684974599</v>
      </c>
      <c r="BJ1372" s="5">
        <v>82.2904719864827</v>
      </c>
      <c r="BK1372" s="5">
        <v>80.381634685700604</v>
      </c>
      <c r="BL1372" s="12"/>
    </row>
    <row r="1373" spans="1:64" x14ac:dyDescent="0.3">
      <c r="A1373" s="22" t="s">
        <v>118</v>
      </c>
      <c r="B1373" s="5" t="s">
        <v>119</v>
      </c>
      <c r="C1373" s="6" t="s">
        <v>2854</v>
      </c>
      <c r="D1373" s="5" t="s">
        <v>2855</v>
      </c>
      <c r="E1373" s="5"/>
      <c r="F1373" s="5"/>
      <c r="G1373" s="5"/>
      <c r="H1373" s="5"/>
      <c r="I1373" s="5"/>
      <c r="J1373" s="5"/>
      <c r="K1373" s="5"/>
      <c r="L1373" s="5"/>
      <c r="M1373" s="5"/>
      <c r="N1373" s="5"/>
      <c r="O1373" s="5"/>
      <c r="P1373" s="5"/>
      <c r="Q1373" s="5"/>
      <c r="R1373" s="5"/>
      <c r="S1373" s="5"/>
      <c r="T1373" s="5"/>
      <c r="U1373" s="5"/>
      <c r="V1373" s="5"/>
      <c r="W1373" s="5"/>
      <c r="X1373" s="5"/>
      <c r="Y1373" s="5"/>
      <c r="Z1373" s="5"/>
      <c r="AA1373" s="5">
        <v>14.213197969543099</v>
      </c>
      <c r="AB1373" s="5">
        <v>12.2375524895021</v>
      </c>
      <c r="AC1373" s="5">
        <v>10.3521910490569</v>
      </c>
      <c r="AD1373" s="5">
        <v>10.9487935623303</v>
      </c>
      <c r="AE1373" s="5">
        <v>11.810551558753</v>
      </c>
      <c r="AF1373" s="5">
        <v>8.8926977047311695</v>
      </c>
      <c r="AG1373" s="5">
        <v>10.473204032216501</v>
      </c>
      <c r="AH1373" s="5">
        <v>7.8614540454456598</v>
      </c>
      <c r="AI1373" s="5">
        <v>4.5043490162719797</v>
      </c>
      <c r="AJ1373" s="5">
        <v>2.8415636133143898</v>
      </c>
      <c r="AK1373" s="5">
        <v>3.24573414869807</v>
      </c>
      <c r="AL1373" s="5">
        <v>13.406910127534999</v>
      </c>
      <c r="AM1373" s="5">
        <v>13.168847898151</v>
      </c>
      <c r="AN1373" s="5">
        <v>13.283002716943701</v>
      </c>
      <c r="AO1373" s="5">
        <v>13.8217215980916</v>
      </c>
      <c r="AP1373" s="5">
        <v>14.3114438767444</v>
      </c>
      <c r="AQ1373" s="5">
        <v>14.893671204150101</v>
      </c>
      <c r="AR1373" s="5">
        <v>14.26161280058</v>
      </c>
      <c r="AS1373" s="5">
        <v>14.239506023940899</v>
      </c>
      <c r="AT1373" s="5">
        <v>11.8328718913989</v>
      </c>
      <c r="AU1373" s="5">
        <v>19.2023443468455</v>
      </c>
      <c r="AV1373" s="5">
        <v>20.714092856594601</v>
      </c>
      <c r="AW1373" s="5">
        <v>21.2585918821657</v>
      </c>
      <c r="AX1373" s="5">
        <v>16.318173271757701</v>
      </c>
      <c r="AY1373" s="5">
        <v>12.909193408823199</v>
      </c>
      <c r="AZ1373" s="5">
        <v>15.0711773741707</v>
      </c>
      <c r="BA1373" s="5">
        <v>22.2948170555381</v>
      </c>
      <c r="BB1373" s="5">
        <v>23.119791846012401</v>
      </c>
      <c r="BC1373" s="5">
        <v>24.165842835191199</v>
      </c>
      <c r="BD1373" s="5">
        <v>24.5504802205432</v>
      </c>
      <c r="BE1373" s="5">
        <v>25.564901929790199</v>
      </c>
      <c r="BF1373" s="5">
        <v>27.978083984415701</v>
      </c>
      <c r="BG1373" s="5">
        <v>29.074186915570301</v>
      </c>
      <c r="BH1373" s="5">
        <v>17.759051577918999</v>
      </c>
      <c r="BI1373" s="5">
        <v>16.659925591949101</v>
      </c>
      <c r="BJ1373" s="5">
        <v>10.717545791799401</v>
      </c>
      <c r="BK1373" s="5">
        <v>11.2253499391262</v>
      </c>
      <c r="BL1373" s="12"/>
    </row>
    <row r="1374" spans="1:64" x14ac:dyDescent="0.3">
      <c r="A1374" s="22" t="s">
        <v>118</v>
      </c>
      <c r="B1374" s="5" t="s">
        <v>119</v>
      </c>
      <c r="C1374" s="6" t="s">
        <v>2856</v>
      </c>
      <c r="D1374" s="5" t="s">
        <v>2857</v>
      </c>
      <c r="E1374" s="5"/>
      <c r="F1374" s="5"/>
      <c r="G1374" s="5"/>
      <c r="H1374" s="5"/>
      <c r="I1374" s="5"/>
      <c r="J1374" s="5"/>
      <c r="K1374" s="5"/>
      <c r="L1374" s="5"/>
      <c r="M1374" s="5"/>
      <c r="N1374" s="5"/>
      <c r="O1374" s="5"/>
      <c r="P1374" s="5"/>
      <c r="Q1374" s="5"/>
      <c r="R1374" s="5"/>
      <c r="S1374" s="5"/>
      <c r="T1374" s="5"/>
      <c r="U1374" s="5"/>
      <c r="V1374" s="5"/>
      <c r="W1374" s="5"/>
      <c r="X1374" s="5"/>
      <c r="Y1374" s="5"/>
      <c r="Z1374" s="5"/>
      <c r="AA1374" s="5">
        <v>57.600449564484499</v>
      </c>
      <c r="AB1374" s="5">
        <v>58.093477686823398</v>
      </c>
      <c r="AC1374" s="5">
        <v>56.153854895846202</v>
      </c>
      <c r="AD1374" s="5">
        <v>49.559207141046798</v>
      </c>
      <c r="AE1374" s="5">
        <v>46.855733662145603</v>
      </c>
      <c r="AF1374" s="5">
        <v>38.892562608053701</v>
      </c>
      <c r="AG1374" s="5">
        <v>44.344628035033097</v>
      </c>
      <c r="AH1374" s="5">
        <v>56.382760499195697</v>
      </c>
      <c r="AI1374" s="5">
        <v>64.082867840287705</v>
      </c>
      <c r="AJ1374" s="5">
        <v>52.591501986696798</v>
      </c>
      <c r="AK1374" s="5">
        <v>55.237139288090297</v>
      </c>
      <c r="AL1374" s="5">
        <v>56.111881047346003</v>
      </c>
      <c r="AM1374" s="5">
        <v>51.8444211143348</v>
      </c>
      <c r="AN1374" s="5">
        <v>55.592137465216297</v>
      </c>
      <c r="AO1374" s="5">
        <v>59.851725915320401</v>
      </c>
      <c r="AP1374" s="5">
        <v>60.5926335653254</v>
      </c>
      <c r="AQ1374" s="5">
        <v>52.964400354484802</v>
      </c>
      <c r="AR1374" s="5">
        <v>43.571020848777998</v>
      </c>
      <c r="AS1374" s="5">
        <v>43.226962370236002</v>
      </c>
      <c r="AT1374" s="5">
        <v>38.669307668288702</v>
      </c>
      <c r="AU1374" s="5">
        <v>57.856536291332397</v>
      </c>
      <c r="AV1374" s="5">
        <v>57.752544540628797</v>
      </c>
      <c r="AW1374" s="5">
        <v>61.305619402500497</v>
      </c>
      <c r="AX1374" s="5">
        <v>61.5536046277848</v>
      </c>
      <c r="AY1374" s="5">
        <v>63.3904753642759</v>
      </c>
      <c r="AZ1374" s="5">
        <v>63.835403220467001</v>
      </c>
      <c r="BA1374" s="5">
        <v>72.412385373837395</v>
      </c>
      <c r="BB1374" s="5">
        <v>76.691007539916995</v>
      </c>
      <c r="BC1374" s="5">
        <v>78.457015946578807</v>
      </c>
      <c r="BD1374" s="5">
        <v>78.790608734083307</v>
      </c>
      <c r="BE1374" s="5">
        <v>79.979641687739004</v>
      </c>
      <c r="BF1374" s="5">
        <v>81.430802903777405</v>
      </c>
      <c r="BG1374" s="5">
        <v>77.100694820139196</v>
      </c>
      <c r="BH1374" s="5">
        <v>80.459101492385201</v>
      </c>
      <c r="BI1374" s="5">
        <v>73.304031966793104</v>
      </c>
      <c r="BJ1374" s="5">
        <v>75.965737049000296</v>
      </c>
      <c r="BK1374" s="5">
        <v>64.884520390668499</v>
      </c>
      <c r="BL1374" s="12"/>
    </row>
    <row r="1375" spans="1:64" x14ac:dyDescent="0.3">
      <c r="A1375" s="22" t="s">
        <v>118</v>
      </c>
      <c r="B1375" s="5" t="s">
        <v>119</v>
      </c>
      <c r="C1375" s="6" t="s">
        <v>2858</v>
      </c>
      <c r="D1375" s="5" t="s">
        <v>2859</v>
      </c>
      <c r="E1375" s="5"/>
      <c r="F1375" s="5"/>
      <c r="G1375" s="5"/>
      <c r="H1375" s="5"/>
      <c r="I1375" s="5"/>
      <c r="J1375" s="5"/>
      <c r="K1375" s="5"/>
      <c r="L1375" s="5"/>
      <c r="M1375" s="5"/>
      <c r="N1375" s="5"/>
      <c r="O1375" s="5"/>
      <c r="P1375" s="5"/>
      <c r="Q1375" s="5"/>
      <c r="R1375" s="5"/>
      <c r="S1375" s="5"/>
      <c r="T1375" s="5"/>
      <c r="U1375" s="5"/>
      <c r="V1375" s="5"/>
      <c r="W1375" s="5"/>
      <c r="X1375" s="5"/>
      <c r="Y1375" s="5"/>
      <c r="Z1375" s="5"/>
      <c r="AA1375" s="5">
        <v>14.1926140477914</v>
      </c>
      <c r="AB1375" s="5">
        <v>12.2082585278277</v>
      </c>
      <c r="AC1375" s="5">
        <v>10.3208070151114</v>
      </c>
      <c r="AD1375" s="5">
        <v>10.9237069601821</v>
      </c>
      <c r="AE1375" s="5">
        <v>11.7541766109786</v>
      </c>
      <c r="AF1375" s="5">
        <v>8.8511329697562005</v>
      </c>
      <c r="AG1375" s="5">
        <v>10.4280808304021</v>
      </c>
      <c r="AH1375" s="5">
        <v>7.7938414849460198</v>
      </c>
      <c r="AI1375" s="5">
        <v>4.4801386297766603</v>
      </c>
      <c r="AJ1375" s="5">
        <v>2.82647527009081</v>
      </c>
      <c r="AK1375" s="5">
        <v>3.2191008962454202</v>
      </c>
      <c r="AL1375" s="5">
        <v>13.201224210964099</v>
      </c>
      <c r="AM1375" s="5">
        <v>12.972498204971499</v>
      </c>
      <c r="AN1375" s="5">
        <v>13.0679970923541</v>
      </c>
      <c r="AO1375" s="5">
        <v>13.631622767543099</v>
      </c>
      <c r="AP1375" s="5">
        <v>13.9841348676109</v>
      </c>
      <c r="AQ1375" s="5">
        <v>13.8148110369708</v>
      </c>
      <c r="AR1375" s="5">
        <v>12.8867597222333</v>
      </c>
      <c r="AS1375" s="5">
        <v>12.681431997412201</v>
      </c>
      <c r="AT1375" s="5">
        <v>10.793006868564699</v>
      </c>
      <c r="AU1375" s="5">
        <v>17.665937881631798</v>
      </c>
      <c r="AV1375" s="5">
        <v>19.0053981073508</v>
      </c>
      <c r="AW1375" s="5">
        <v>19.738410706207102</v>
      </c>
      <c r="AX1375" s="5">
        <v>15.167797173928101</v>
      </c>
      <c r="AY1375" s="5">
        <v>11.9944209851626</v>
      </c>
      <c r="AZ1375" s="5">
        <v>14.0349186527122</v>
      </c>
      <c r="BA1375" s="5">
        <v>21.302242092957901</v>
      </c>
      <c r="BB1375" s="5">
        <v>22.516434504359498</v>
      </c>
      <c r="BC1375" s="5">
        <v>23.929429689201999</v>
      </c>
      <c r="BD1375" s="5">
        <v>24.294689545019398</v>
      </c>
      <c r="BE1375" s="5">
        <v>25.410419515947499</v>
      </c>
      <c r="BF1375" s="5">
        <v>27.695175897366099</v>
      </c>
      <c r="BG1375" s="5">
        <v>28.603778952045101</v>
      </c>
      <c r="BH1375" s="5">
        <v>17.567648861537201</v>
      </c>
      <c r="BI1375" s="5">
        <v>16.543031302808</v>
      </c>
      <c r="BJ1375" s="5">
        <v>10.571633962818501</v>
      </c>
      <c r="BK1375" s="5">
        <v>10.806611718505801</v>
      </c>
      <c r="BL1375" s="12"/>
    </row>
    <row r="1376" spans="1:64" x14ac:dyDescent="0.3">
      <c r="A1376" s="22" t="s">
        <v>118</v>
      </c>
      <c r="B1376" s="5" t="s">
        <v>119</v>
      </c>
      <c r="C1376" s="6" t="s">
        <v>2860</v>
      </c>
      <c r="D1376" s="5" t="s">
        <v>2861</v>
      </c>
      <c r="E1376" s="5"/>
      <c r="F1376" s="5"/>
      <c r="G1376" s="5"/>
      <c r="H1376" s="5"/>
      <c r="I1376" s="5"/>
      <c r="J1376" s="5"/>
      <c r="K1376" s="5"/>
      <c r="L1376" s="5"/>
      <c r="M1376" s="5"/>
      <c r="N1376" s="5"/>
      <c r="O1376" s="5"/>
      <c r="P1376" s="5"/>
      <c r="Q1376" s="5"/>
      <c r="R1376" s="5"/>
      <c r="S1376" s="5"/>
      <c r="T1376" s="5"/>
      <c r="U1376" s="5"/>
      <c r="V1376" s="5"/>
      <c r="W1376" s="5"/>
      <c r="X1376" s="5"/>
      <c r="Y1376" s="5"/>
      <c r="Z1376" s="5"/>
      <c r="AA1376" s="5"/>
      <c r="AB1376" s="5"/>
      <c r="AC1376" s="5"/>
      <c r="AD1376" s="5"/>
      <c r="AE1376" s="5"/>
      <c r="AF1376" s="5"/>
      <c r="AG1376" s="5"/>
      <c r="AH1376" s="5"/>
      <c r="AI1376" s="5"/>
      <c r="AJ1376" s="5"/>
      <c r="AK1376" s="5"/>
      <c r="AL1376" s="5"/>
      <c r="AM1376" s="5"/>
      <c r="AN1376" s="5"/>
      <c r="AO1376" s="5"/>
      <c r="AP1376" s="5"/>
      <c r="AQ1376" s="5"/>
      <c r="AR1376" s="5"/>
      <c r="AS1376" s="5">
        <v>75</v>
      </c>
      <c r="AT1376" s="5">
        <v>75</v>
      </c>
      <c r="AU1376" s="5">
        <v>75</v>
      </c>
      <c r="AV1376" s="5">
        <v>76</v>
      </c>
      <c r="AW1376" s="5">
        <v>66</v>
      </c>
      <c r="AX1376" s="5">
        <v>44</v>
      </c>
      <c r="AY1376" s="5">
        <v>76</v>
      </c>
      <c r="AZ1376" s="5">
        <v>72</v>
      </c>
      <c r="BA1376" s="5">
        <v>62</v>
      </c>
      <c r="BB1376" s="5">
        <v>81</v>
      </c>
      <c r="BC1376" s="5">
        <v>71</v>
      </c>
      <c r="BD1376" s="5">
        <v>68</v>
      </c>
      <c r="BE1376" s="5">
        <v>78</v>
      </c>
      <c r="BF1376" s="5">
        <v>77</v>
      </c>
      <c r="BG1376" s="5">
        <v>68</v>
      </c>
      <c r="BH1376" s="5">
        <v>80</v>
      </c>
      <c r="BI1376" s="5">
        <v>64</v>
      </c>
      <c r="BJ1376" s="5">
        <v>63</v>
      </c>
      <c r="BK1376" s="5">
        <v>67</v>
      </c>
      <c r="BL1376" s="12"/>
    </row>
    <row r="1377" spans="1:64" x14ac:dyDescent="0.3">
      <c r="A1377" s="22" t="s">
        <v>118</v>
      </c>
      <c r="B1377" s="5" t="s">
        <v>119</v>
      </c>
      <c r="C1377" s="6" t="s">
        <v>2862</v>
      </c>
      <c r="D1377" s="5" t="s">
        <v>2863</v>
      </c>
      <c r="E1377" s="5"/>
      <c r="F1377" s="5"/>
      <c r="G1377" s="5"/>
      <c r="H1377" s="5"/>
      <c r="I1377" s="5"/>
      <c r="J1377" s="5"/>
      <c r="K1377" s="5"/>
      <c r="L1377" s="5"/>
      <c r="M1377" s="5"/>
      <c r="N1377" s="5"/>
      <c r="O1377" s="5"/>
      <c r="P1377" s="5"/>
      <c r="Q1377" s="5"/>
      <c r="R1377" s="5"/>
      <c r="S1377" s="5"/>
      <c r="T1377" s="5"/>
      <c r="U1377" s="5"/>
      <c r="V1377" s="5"/>
      <c r="W1377" s="5"/>
      <c r="X1377" s="5"/>
      <c r="Y1377" s="5"/>
      <c r="Z1377" s="5"/>
      <c r="AA1377" s="5"/>
      <c r="AB1377" s="5"/>
      <c r="AC1377" s="5"/>
      <c r="AD1377" s="5"/>
      <c r="AE1377" s="5"/>
      <c r="AF1377" s="5"/>
      <c r="AG1377" s="5"/>
      <c r="AH1377" s="5"/>
      <c r="AI1377" s="5"/>
      <c r="AJ1377" s="5"/>
      <c r="AK1377" s="5"/>
      <c r="AL1377" s="5"/>
      <c r="AM1377" s="5"/>
      <c r="AN1377" s="5"/>
      <c r="AO1377" s="5"/>
      <c r="AP1377" s="5"/>
      <c r="AQ1377" s="5"/>
      <c r="AR1377" s="5"/>
      <c r="AS1377" s="5">
        <v>88</v>
      </c>
      <c r="AT1377" s="5">
        <v>88</v>
      </c>
      <c r="AU1377" s="5">
        <v>79</v>
      </c>
      <c r="AV1377" s="5">
        <v>75</v>
      </c>
      <c r="AW1377" s="5">
        <v>95</v>
      </c>
      <c r="AX1377" s="5">
        <v>82</v>
      </c>
      <c r="AY1377" s="5">
        <v>84</v>
      </c>
      <c r="AZ1377" s="5">
        <v>86</v>
      </c>
      <c r="BA1377" s="5">
        <v>94</v>
      </c>
      <c r="BB1377" s="5">
        <v>93</v>
      </c>
      <c r="BC1377" s="5">
        <v>81</v>
      </c>
      <c r="BD1377" s="5">
        <v>82</v>
      </c>
      <c r="BE1377" s="5">
        <v>91</v>
      </c>
      <c r="BF1377" s="5">
        <v>85</v>
      </c>
      <c r="BG1377" s="5">
        <v>87</v>
      </c>
      <c r="BH1377" s="5">
        <v>77</v>
      </c>
      <c r="BI1377" s="5">
        <v>88</v>
      </c>
      <c r="BJ1377" s="5">
        <v>96</v>
      </c>
      <c r="BK1377" s="5"/>
      <c r="BL1377" s="12"/>
    </row>
    <row r="1378" spans="1:64" x14ac:dyDescent="0.3">
      <c r="A1378" s="22" t="s">
        <v>118</v>
      </c>
      <c r="B1378" s="5" t="s">
        <v>119</v>
      </c>
      <c r="C1378" s="6" t="s">
        <v>2864</v>
      </c>
      <c r="D1378" s="5" t="s">
        <v>2865</v>
      </c>
      <c r="E1378" s="5"/>
      <c r="F1378" s="5"/>
      <c r="G1378" s="5"/>
      <c r="H1378" s="5"/>
      <c r="I1378" s="5"/>
      <c r="J1378" s="5"/>
      <c r="K1378" s="5"/>
      <c r="L1378" s="5"/>
      <c r="M1378" s="5"/>
      <c r="N1378" s="5"/>
      <c r="O1378" s="5"/>
      <c r="P1378" s="5"/>
      <c r="Q1378" s="5"/>
      <c r="R1378" s="5"/>
      <c r="S1378" s="5"/>
      <c r="T1378" s="5"/>
      <c r="U1378" s="5"/>
      <c r="V1378" s="5"/>
      <c r="W1378" s="5"/>
      <c r="X1378" s="5"/>
      <c r="Y1378" s="5"/>
      <c r="Z1378" s="5"/>
      <c r="AA1378" s="5"/>
      <c r="AB1378" s="5"/>
      <c r="AC1378" s="5"/>
      <c r="AD1378" s="5"/>
      <c r="AE1378" s="5"/>
      <c r="AF1378" s="5"/>
      <c r="AG1378" s="5"/>
      <c r="AH1378" s="5"/>
      <c r="AI1378" s="5"/>
      <c r="AJ1378" s="5"/>
      <c r="AK1378" s="5"/>
      <c r="AL1378" s="5"/>
      <c r="AM1378" s="5"/>
      <c r="AN1378" s="5"/>
      <c r="AO1378" s="5"/>
      <c r="AP1378" s="5"/>
      <c r="AQ1378" s="5"/>
      <c r="AR1378" s="5"/>
      <c r="AS1378" s="5"/>
      <c r="AT1378" s="5"/>
      <c r="AU1378" s="5"/>
      <c r="AV1378" s="5"/>
      <c r="AW1378" s="5"/>
      <c r="AX1378" s="5"/>
      <c r="AY1378" s="5"/>
      <c r="AZ1378" s="5"/>
      <c r="BA1378" s="5"/>
      <c r="BB1378" s="5"/>
      <c r="BC1378" s="5"/>
      <c r="BD1378" s="5"/>
      <c r="BE1378" s="5"/>
      <c r="BF1378" s="5"/>
      <c r="BG1378" s="5"/>
      <c r="BH1378" s="5">
        <v>49</v>
      </c>
      <c r="BI1378" s="5"/>
      <c r="BJ1378" s="5">
        <v>48</v>
      </c>
      <c r="BK1378" s="5"/>
      <c r="BL1378" s="12"/>
    </row>
    <row r="1379" spans="1:64" ht="27.6" x14ac:dyDescent="0.3">
      <c r="A1379" s="22" t="s">
        <v>118</v>
      </c>
      <c r="B1379" s="5" t="s">
        <v>119</v>
      </c>
      <c r="C1379" s="6" t="s">
        <v>2866</v>
      </c>
      <c r="D1379" s="5" t="s">
        <v>2867</v>
      </c>
      <c r="E1379" s="5"/>
      <c r="F1379" s="5"/>
      <c r="G1379" s="5"/>
      <c r="H1379" s="5"/>
      <c r="I1379" s="5"/>
      <c r="J1379" s="5"/>
      <c r="K1379" s="5"/>
      <c r="L1379" s="5"/>
      <c r="M1379" s="5"/>
      <c r="N1379" s="5"/>
      <c r="O1379" s="5"/>
      <c r="P1379" s="5"/>
      <c r="Q1379" s="5"/>
      <c r="R1379" s="5"/>
      <c r="S1379" s="5"/>
      <c r="T1379" s="5"/>
      <c r="U1379" s="5"/>
      <c r="V1379" s="5"/>
      <c r="W1379" s="5"/>
      <c r="X1379" s="5"/>
      <c r="Y1379" s="5"/>
      <c r="Z1379" s="5"/>
      <c r="AA1379" s="5"/>
      <c r="AB1379" s="5"/>
      <c r="AC1379" s="5"/>
      <c r="AD1379" s="5"/>
      <c r="AE1379" s="5"/>
      <c r="AF1379" s="5"/>
      <c r="AG1379" s="5"/>
      <c r="AH1379" s="5"/>
      <c r="AI1379" s="5"/>
      <c r="AJ1379" s="5"/>
      <c r="AK1379" s="5"/>
      <c r="AL1379" s="5"/>
      <c r="AM1379" s="5"/>
      <c r="AN1379" s="5"/>
      <c r="AO1379" s="5"/>
      <c r="AP1379" s="5"/>
      <c r="AQ1379" s="5"/>
      <c r="AR1379" s="5"/>
      <c r="AS1379" s="5"/>
      <c r="AT1379" s="5"/>
      <c r="AU1379" s="5"/>
      <c r="AV1379" s="5"/>
      <c r="AW1379" s="5"/>
      <c r="AX1379" s="5"/>
      <c r="AY1379" s="5">
        <v>4.6691999435424796</v>
      </c>
      <c r="AZ1379" s="5"/>
      <c r="BA1379" s="5"/>
      <c r="BB1379" s="5"/>
      <c r="BC1379" s="5"/>
      <c r="BD1379" s="5"/>
      <c r="BE1379" s="5"/>
      <c r="BF1379" s="5"/>
      <c r="BG1379" s="5"/>
      <c r="BH1379" s="5"/>
      <c r="BI1379" s="5"/>
      <c r="BJ1379" s="5"/>
      <c r="BK1379" s="5"/>
      <c r="BL1379" s="12"/>
    </row>
    <row r="1380" spans="1:64" ht="27.6" x14ac:dyDescent="0.3">
      <c r="A1380" s="22" t="s">
        <v>118</v>
      </c>
      <c r="B1380" s="5" t="s">
        <v>119</v>
      </c>
      <c r="C1380" s="6" t="s">
        <v>2868</v>
      </c>
      <c r="D1380" s="5" t="s">
        <v>2869</v>
      </c>
      <c r="E1380" s="5"/>
      <c r="F1380" s="5"/>
      <c r="G1380" s="5"/>
      <c r="H1380" s="5"/>
      <c r="I1380" s="5"/>
      <c r="J1380" s="5"/>
      <c r="K1380" s="5"/>
      <c r="L1380" s="5"/>
      <c r="M1380" s="5"/>
      <c r="N1380" s="5"/>
      <c r="O1380" s="5"/>
      <c r="P1380" s="5"/>
      <c r="Q1380" s="5"/>
      <c r="R1380" s="5"/>
      <c r="S1380" s="5"/>
      <c r="T1380" s="5"/>
      <c r="U1380" s="5"/>
      <c r="V1380" s="5"/>
      <c r="W1380" s="5"/>
      <c r="X1380" s="5"/>
      <c r="Y1380" s="5"/>
      <c r="Z1380" s="5"/>
      <c r="AA1380" s="5"/>
      <c r="AB1380" s="5"/>
      <c r="AC1380" s="5"/>
      <c r="AD1380" s="5"/>
      <c r="AE1380" s="5"/>
      <c r="AF1380" s="5"/>
      <c r="AG1380" s="5"/>
      <c r="AH1380" s="5"/>
      <c r="AI1380" s="5"/>
      <c r="AJ1380" s="5"/>
      <c r="AK1380" s="5"/>
      <c r="AL1380" s="5"/>
      <c r="AM1380" s="5"/>
      <c r="AN1380" s="5"/>
      <c r="AO1380" s="5"/>
      <c r="AP1380" s="5"/>
      <c r="AQ1380" s="5"/>
      <c r="AR1380" s="5"/>
      <c r="AS1380" s="5"/>
      <c r="AT1380" s="5"/>
      <c r="AU1380" s="5"/>
      <c r="AV1380" s="5"/>
      <c r="AW1380" s="5"/>
      <c r="AX1380" s="5"/>
      <c r="AY1380" s="5"/>
      <c r="AZ1380" s="5"/>
      <c r="BA1380" s="5"/>
      <c r="BB1380" s="5"/>
      <c r="BC1380" s="5"/>
      <c r="BD1380" s="5"/>
      <c r="BE1380" s="5"/>
      <c r="BF1380" s="5"/>
      <c r="BG1380" s="5"/>
      <c r="BH1380" s="5"/>
      <c r="BI1380" s="5"/>
      <c r="BJ1380" s="5"/>
      <c r="BK1380" s="5"/>
      <c r="BL1380" s="12"/>
    </row>
    <row r="1381" spans="1:64" ht="27.6" x14ac:dyDescent="0.3">
      <c r="A1381" s="22" t="s">
        <v>118</v>
      </c>
      <c r="B1381" s="5" t="s">
        <v>119</v>
      </c>
      <c r="C1381" s="6" t="s">
        <v>2870</v>
      </c>
      <c r="D1381" s="5" t="s">
        <v>2871</v>
      </c>
      <c r="E1381" s="5"/>
      <c r="F1381" s="5"/>
      <c r="G1381" s="5"/>
      <c r="H1381" s="5"/>
      <c r="I1381" s="5"/>
      <c r="J1381" s="5"/>
      <c r="K1381" s="5"/>
      <c r="L1381" s="5"/>
      <c r="M1381" s="5"/>
      <c r="N1381" s="5"/>
      <c r="O1381" s="5"/>
      <c r="P1381" s="5"/>
      <c r="Q1381" s="5"/>
      <c r="R1381" s="5"/>
      <c r="S1381" s="5"/>
      <c r="T1381" s="5"/>
      <c r="U1381" s="5"/>
      <c r="V1381" s="5"/>
      <c r="W1381" s="5"/>
      <c r="X1381" s="5"/>
      <c r="Y1381" s="5"/>
      <c r="Z1381" s="5"/>
      <c r="AA1381" s="5"/>
      <c r="AB1381" s="5"/>
      <c r="AC1381" s="5"/>
      <c r="AD1381" s="5"/>
      <c r="AE1381" s="5"/>
      <c r="AF1381" s="5"/>
      <c r="AG1381" s="5"/>
      <c r="AH1381" s="5"/>
      <c r="AI1381" s="5"/>
      <c r="AJ1381" s="5"/>
      <c r="AK1381" s="5"/>
      <c r="AL1381" s="5"/>
      <c r="AM1381" s="5"/>
      <c r="AN1381" s="5"/>
      <c r="AO1381" s="5"/>
      <c r="AP1381" s="5"/>
      <c r="AQ1381" s="5"/>
      <c r="AR1381" s="5"/>
      <c r="AS1381" s="5"/>
      <c r="AT1381" s="5"/>
      <c r="AU1381" s="5"/>
      <c r="AV1381" s="5"/>
      <c r="AW1381" s="5"/>
      <c r="AX1381" s="5"/>
      <c r="AY1381" s="5">
        <v>5.7656002044677699</v>
      </c>
      <c r="AZ1381" s="5"/>
      <c r="BA1381" s="5"/>
      <c r="BB1381" s="5"/>
      <c r="BC1381" s="5"/>
      <c r="BD1381" s="5"/>
      <c r="BE1381" s="5"/>
      <c r="BF1381" s="5"/>
      <c r="BG1381" s="5"/>
      <c r="BH1381" s="5"/>
      <c r="BI1381" s="5"/>
      <c r="BJ1381" s="5"/>
      <c r="BK1381" s="5"/>
      <c r="BL1381" s="12"/>
    </row>
    <row r="1382" spans="1:64" ht="27.6" x14ac:dyDescent="0.3">
      <c r="A1382" s="22" t="s">
        <v>118</v>
      </c>
      <c r="B1382" s="5" t="s">
        <v>119</v>
      </c>
      <c r="C1382" s="6" t="s">
        <v>2872</v>
      </c>
      <c r="D1382" s="5" t="s">
        <v>2873</v>
      </c>
      <c r="E1382" s="5"/>
      <c r="F1382" s="5"/>
      <c r="G1382" s="5"/>
      <c r="H1382" s="5"/>
      <c r="I1382" s="5"/>
      <c r="J1382" s="5"/>
      <c r="K1382" s="5"/>
      <c r="L1382" s="5"/>
      <c r="M1382" s="5"/>
      <c r="N1382" s="5"/>
      <c r="O1382" s="5"/>
      <c r="P1382" s="5"/>
      <c r="Q1382" s="5"/>
      <c r="R1382" s="5"/>
      <c r="S1382" s="5"/>
      <c r="T1382" s="5"/>
      <c r="U1382" s="5"/>
      <c r="V1382" s="5"/>
      <c r="W1382" s="5"/>
      <c r="X1382" s="5"/>
      <c r="Y1382" s="5"/>
      <c r="Z1382" s="5"/>
      <c r="AA1382" s="5"/>
      <c r="AB1382" s="5"/>
      <c r="AC1382" s="5"/>
      <c r="AD1382" s="5"/>
      <c r="AE1382" s="5"/>
      <c r="AF1382" s="5"/>
      <c r="AG1382" s="5"/>
      <c r="AH1382" s="5"/>
      <c r="AI1382" s="5"/>
      <c r="AJ1382" s="5"/>
      <c r="AK1382" s="5"/>
      <c r="AL1382" s="5"/>
      <c r="AM1382" s="5"/>
      <c r="AN1382" s="5"/>
      <c r="AO1382" s="5"/>
      <c r="AP1382" s="5"/>
      <c r="AQ1382" s="5"/>
      <c r="AR1382" s="5"/>
      <c r="AS1382" s="5"/>
      <c r="AT1382" s="5"/>
      <c r="AU1382" s="5"/>
      <c r="AV1382" s="5"/>
      <c r="AW1382" s="5"/>
      <c r="AX1382" s="5"/>
      <c r="AY1382" s="5">
        <v>8.59899997711182</v>
      </c>
      <c r="AZ1382" s="5"/>
      <c r="BA1382" s="5"/>
      <c r="BB1382" s="5"/>
      <c r="BC1382" s="5">
        <v>2.04550004005432</v>
      </c>
      <c r="BD1382" s="5"/>
      <c r="BE1382" s="5"/>
      <c r="BF1382" s="5"/>
      <c r="BG1382" s="5"/>
      <c r="BH1382" s="5"/>
      <c r="BI1382" s="5"/>
      <c r="BJ1382" s="5"/>
      <c r="BK1382" s="5"/>
      <c r="BL1382" s="12"/>
    </row>
    <row r="1383" spans="1:64" ht="27.6" x14ac:dyDescent="0.3">
      <c r="A1383" s="22" t="s">
        <v>118</v>
      </c>
      <c r="B1383" s="5" t="s">
        <v>119</v>
      </c>
      <c r="C1383" s="6" t="s">
        <v>2874</v>
      </c>
      <c r="D1383" s="5" t="s">
        <v>2875</v>
      </c>
      <c r="E1383" s="5"/>
      <c r="F1383" s="5"/>
      <c r="G1383" s="5"/>
      <c r="H1383" s="5"/>
      <c r="I1383" s="5"/>
      <c r="J1383" s="5"/>
      <c r="K1383" s="5"/>
      <c r="L1383" s="5"/>
      <c r="M1383" s="5"/>
      <c r="N1383" s="5"/>
      <c r="O1383" s="5"/>
      <c r="P1383" s="5"/>
      <c r="Q1383" s="5"/>
      <c r="R1383" s="5"/>
      <c r="S1383" s="5"/>
      <c r="T1383" s="5"/>
      <c r="U1383" s="5"/>
      <c r="V1383" s="5"/>
      <c r="W1383" s="5"/>
      <c r="X1383" s="5"/>
      <c r="Y1383" s="5"/>
      <c r="Z1383" s="5"/>
      <c r="AA1383" s="5"/>
      <c r="AB1383" s="5"/>
      <c r="AC1383" s="5"/>
      <c r="AD1383" s="5"/>
      <c r="AE1383" s="5"/>
      <c r="AF1383" s="5"/>
      <c r="AG1383" s="5"/>
      <c r="AH1383" s="5"/>
      <c r="AI1383" s="5"/>
      <c r="AJ1383" s="5"/>
      <c r="AK1383" s="5"/>
      <c r="AL1383" s="5"/>
      <c r="AM1383" s="5"/>
      <c r="AN1383" s="5"/>
      <c r="AO1383" s="5"/>
      <c r="AP1383" s="5"/>
      <c r="AQ1383" s="5"/>
      <c r="AR1383" s="5"/>
      <c r="AS1383" s="5"/>
      <c r="AT1383" s="5"/>
      <c r="AU1383" s="5"/>
      <c r="AV1383" s="5"/>
      <c r="AW1383" s="5"/>
      <c r="AX1383" s="5"/>
      <c r="AY1383" s="5">
        <v>10.8114004135132</v>
      </c>
      <c r="AZ1383" s="5"/>
      <c r="BA1383" s="5"/>
      <c r="BB1383" s="5"/>
      <c r="BC1383" s="5">
        <v>2.0422000885009801</v>
      </c>
      <c r="BD1383" s="5"/>
      <c r="BE1383" s="5"/>
      <c r="BF1383" s="5"/>
      <c r="BG1383" s="5"/>
      <c r="BH1383" s="5"/>
      <c r="BI1383" s="5"/>
      <c r="BJ1383" s="5"/>
      <c r="BK1383" s="5"/>
      <c r="BL1383" s="12"/>
    </row>
    <row r="1384" spans="1:64" ht="27.6" x14ac:dyDescent="0.3">
      <c r="A1384" s="22" t="s">
        <v>118</v>
      </c>
      <c r="B1384" s="5" t="s">
        <v>119</v>
      </c>
      <c r="C1384" s="6" t="s">
        <v>2876</v>
      </c>
      <c r="D1384" s="5" t="s">
        <v>2877</v>
      </c>
      <c r="E1384" s="5"/>
      <c r="F1384" s="5"/>
      <c r="G1384" s="5"/>
      <c r="H1384" s="5"/>
      <c r="I1384" s="5"/>
      <c r="J1384" s="5"/>
      <c r="K1384" s="5"/>
      <c r="L1384" s="5"/>
      <c r="M1384" s="5"/>
      <c r="N1384" s="5"/>
      <c r="O1384" s="5"/>
      <c r="P1384" s="5"/>
      <c r="Q1384" s="5"/>
      <c r="R1384" s="5"/>
      <c r="S1384" s="5"/>
      <c r="T1384" s="5"/>
      <c r="U1384" s="5"/>
      <c r="V1384" s="5"/>
      <c r="W1384" s="5"/>
      <c r="X1384" s="5"/>
      <c r="Y1384" s="5"/>
      <c r="Z1384" s="5"/>
      <c r="AA1384" s="5"/>
      <c r="AB1384" s="5"/>
      <c r="AC1384" s="5"/>
      <c r="AD1384" s="5"/>
      <c r="AE1384" s="5"/>
      <c r="AF1384" s="5"/>
      <c r="AG1384" s="5"/>
      <c r="AH1384" s="5"/>
      <c r="AI1384" s="5"/>
      <c r="AJ1384" s="5"/>
      <c r="AK1384" s="5"/>
      <c r="AL1384" s="5"/>
      <c r="AM1384" s="5"/>
      <c r="AN1384" s="5"/>
      <c r="AO1384" s="5"/>
      <c r="AP1384" s="5"/>
      <c r="AQ1384" s="5"/>
      <c r="AR1384" s="5"/>
      <c r="AS1384" s="5"/>
      <c r="AT1384" s="5"/>
      <c r="AU1384" s="5"/>
      <c r="AV1384" s="5"/>
      <c r="AW1384" s="5"/>
      <c r="AX1384" s="5"/>
      <c r="AY1384" s="5">
        <v>6.5258002281189</v>
      </c>
      <c r="AZ1384" s="5"/>
      <c r="BA1384" s="5"/>
      <c r="BB1384" s="5"/>
      <c r="BC1384" s="5">
        <v>2.04819989204407</v>
      </c>
      <c r="BD1384" s="5"/>
      <c r="BE1384" s="5"/>
      <c r="BF1384" s="5"/>
      <c r="BG1384" s="5"/>
      <c r="BH1384" s="5"/>
      <c r="BI1384" s="5"/>
      <c r="BJ1384" s="5"/>
      <c r="BK1384" s="5"/>
      <c r="BL1384" s="12"/>
    </row>
    <row r="1385" spans="1:64" ht="27.6" x14ac:dyDescent="0.3">
      <c r="A1385" s="22" t="s">
        <v>118</v>
      </c>
      <c r="B1385" s="5" t="s">
        <v>119</v>
      </c>
      <c r="C1385" s="6" t="s">
        <v>2878</v>
      </c>
      <c r="D1385" s="5" t="s">
        <v>2879</v>
      </c>
      <c r="E1385" s="5"/>
      <c r="F1385" s="5"/>
      <c r="G1385" s="5"/>
      <c r="H1385" s="5"/>
      <c r="I1385" s="5"/>
      <c r="J1385" s="5"/>
      <c r="K1385" s="5"/>
      <c r="L1385" s="5"/>
      <c r="M1385" s="5"/>
      <c r="N1385" s="5"/>
      <c r="O1385" s="5"/>
      <c r="P1385" s="5"/>
      <c r="Q1385" s="5"/>
      <c r="R1385" s="5"/>
      <c r="S1385" s="5"/>
      <c r="T1385" s="5"/>
      <c r="U1385" s="5"/>
      <c r="V1385" s="5"/>
      <c r="W1385" s="5"/>
      <c r="X1385" s="5"/>
      <c r="Y1385" s="5"/>
      <c r="Z1385" s="5"/>
      <c r="AA1385" s="5"/>
      <c r="AB1385" s="5"/>
      <c r="AC1385" s="5"/>
      <c r="AD1385" s="5"/>
      <c r="AE1385" s="5"/>
      <c r="AF1385" s="5"/>
      <c r="AG1385" s="5"/>
      <c r="AH1385" s="5"/>
      <c r="AI1385" s="5"/>
      <c r="AJ1385" s="5"/>
      <c r="AK1385" s="5"/>
      <c r="AL1385" s="5"/>
      <c r="AM1385" s="5"/>
      <c r="AN1385" s="5"/>
      <c r="AO1385" s="5"/>
      <c r="AP1385" s="5"/>
      <c r="AQ1385" s="5"/>
      <c r="AR1385" s="5"/>
      <c r="AS1385" s="5"/>
      <c r="AT1385" s="5"/>
      <c r="AU1385" s="5"/>
      <c r="AV1385" s="5"/>
      <c r="AW1385" s="5"/>
      <c r="AX1385" s="5"/>
      <c r="AY1385" s="5">
        <v>12.038200378418001</v>
      </c>
      <c r="AZ1385" s="5"/>
      <c r="BA1385" s="5"/>
      <c r="BB1385" s="5"/>
      <c r="BC1385" s="5">
        <v>1.8775000572204601</v>
      </c>
      <c r="BD1385" s="5"/>
      <c r="BE1385" s="5"/>
      <c r="BF1385" s="5"/>
      <c r="BG1385" s="5"/>
      <c r="BH1385" s="5"/>
      <c r="BI1385" s="5"/>
      <c r="BJ1385" s="5"/>
      <c r="BK1385" s="5"/>
      <c r="BL1385" s="12"/>
    </row>
    <row r="1386" spans="1:64" ht="27.6" x14ac:dyDescent="0.3">
      <c r="A1386" s="22" t="s">
        <v>118</v>
      </c>
      <c r="B1386" s="5" t="s">
        <v>119</v>
      </c>
      <c r="C1386" s="6" t="s">
        <v>2880</v>
      </c>
      <c r="D1386" s="5" t="s">
        <v>2881</v>
      </c>
      <c r="E1386" s="5"/>
      <c r="F1386" s="5"/>
      <c r="G1386" s="5"/>
      <c r="H1386" s="5"/>
      <c r="I1386" s="5"/>
      <c r="J1386" s="5"/>
      <c r="K1386" s="5"/>
      <c r="L1386" s="5"/>
      <c r="M1386" s="5"/>
      <c r="N1386" s="5"/>
      <c r="O1386" s="5"/>
      <c r="P1386" s="5"/>
      <c r="Q1386" s="5"/>
      <c r="R1386" s="5"/>
      <c r="S1386" s="5"/>
      <c r="T1386" s="5"/>
      <c r="U1386" s="5"/>
      <c r="V1386" s="5"/>
      <c r="W1386" s="5"/>
      <c r="X1386" s="5"/>
      <c r="Y1386" s="5"/>
      <c r="Z1386" s="5"/>
      <c r="AA1386" s="5"/>
      <c r="AB1386" s="5"/>
      <c r="AC1386" s="5"/>
      <c r="AD1386" s="5"/>
      <c r="AE1386" s="5"/>
      <c r="AF1386" s="5"/>
      <c r="AG1386" s="5"/>
      <c r="AH1386" s="5"/>
      <c r="AI1386" s="5"/>
      <c r="AJ1386" s="5"/>
      <c r="AK1386" s="5"/>
      <c r="AL1386" s="5"/>
      <c r="AM1386" s="5"/>
      <c r="AN1386" s="5"/>
      <c r="AO1386" s="5"/>
      <c r="AP1386" s="5"/>
      <c r="AQ1386" s="5"/>
      <c r="AR1386" s="5"/>
      <c r="AS1386" s="5"/>
      <c r="AT1386" s="5"/>
      <c r="AU1386" s="5"/>
      <c r="AV1386" s="5"/>
      <c r="AW1386" s="5"/>
      <c r="AX1386" s="5"/>
      <c r="AY1386" s="5">
        <v>18.263700485229499</v>
      </c>
      <c r="AZ1386" s="5"/>
      <c r="BA1386" s="5"/>
      <c r="BB1386" s="5"/>
      <c r="BC1386" s="5"/>
      <c r="BD1386" s="5"/>
      <c r="BE1386" s="5"/>
      <c r="BF1386" s="5"/>
      <c r="BG1386" s="5"/>
      <c r="BH1386" s="5"/>
      <c r="BI1386" s="5"/>
      <c r="BJ1386" s="5"/>
      <c r="BK1386" s="5"/>
      <c r="BL1386" s="12"/>
    </row>
    <row r="1387" spans="1:64" ht="27.6" x14ac:dyDescent="0.3">
      <c r="A1387" s="22" t="s">
        <v>118</v>
      </c>
      <c r="B1387" s="5" t="s">
        <v>119</v>
      </c>
      <c r="C1387" s="6" t="s">
        <v>2882</v>
      </c>
      <c r="D1387" s="5" t="s">
        <v>2883</v>
      </c>
      <c r="E1387" s="5"/>
      <c r="F1387" s="5"/>
      <c r="G1387" s="5"/>
      <c r="H1387" s="5"/>
      <c r="I1387" s="5"/>
      <c r="J1387" s="5"/>
      <c r="K1387" s="5"/>
      <c r="L1387" s="5"/>
      <c r="M1387" s="5"/>
      <c r="N1387" s="5"/>
      <c r="O1387" s="5"/>
      <c r="P1387" s="5"/>
      <c r="Q1387" s="5"/>
      <c r="R1387" s="5"/>
      <c r="S1387" s="5"/>
      <c r="T1387" s="5"/>
      <c r="U1387" s="5"/>
      <c r="V1387" s="5"/>
      <c r="W1387" s="5"/>
      <c r="X1387" s="5"/>
      <c r="Y1387" s="5"/>
      <c r="Z1387" s="5"/>
      <c r="AA1387" s="5"/>
      <c r="AB1387" s="5"/>
      <c r="AC1387" s="5"/>
      <c r="AD1387" s="5"/>
      <c r="AE1387" s="5"/>
      <c r="AF1387" s="5"/>
      <c r="AG1387" s="5"/>
      <c r="AH1387" s="5"/>
      <c r="AI1387" s="5"/>
      <c r="AJ1387" s="5"/>
      <c r="AK1387" s="5"/>
      <c r="AL1387" s="5"/>
      <c r="AM1387" s="5"/>
      <c r="AN1387" s="5"/>
      <c r="AO1387" s="5"/>
      <c r="AP1387" s="5"/>
      <c r="AQ1387" s="5"/>
      <c r="AR1387" s="5"/>
      <c r="AS1387" s="5"/>
      <c r="AT1387" s="5"/>
      <c r="AU1387" s="5"/>
      <c r="AV1387" s="5"/>
      <c r="AW1387" s="5"/>
      <c r="AX1387" s="5"/>
      <c r="AY1387" s="5">
        <v>7.0510997772216797</v>
      </c>
      <c r="AZ1387" s="5"/>
      <c r="BA1387" s="5"/>
      <c r="BB1387" s="5"/>
      <c r="BC1387" s="5">
        <v>2.2032999992370601</v>
      </c>
      <c r="BD1387" s="5"/>
      <c r="BE1387" s="5"/>
      <c r="BF1387" s="5"/>
      <c r="BG1387" s="5"/>
      <c r="BH1387" s="5"/>
      <c r="BI1387" s="5"/>
      <c r="BJ1387" s="5"/>
      <c r="BK1387" s="5"/>
      <c r="BL1387" s="12"/>
    </row>
    <row r="1388" spans="1:64" x14ac:dyDescent="0.3">
      <c r="A1388" s="22" t="s">
        <v>118</v>
      </c>
      <c r="B1388" s="5" t="s">
        <v>119</v>
      </c>
      <c r="C1388" s="6" t="s">
        <v>2884</v>
      </c>
      <c r="D1388" s="5" t="s">
        <v>2885</v>
      </c>
      <c r="E1388" s="5"/>
      <c r="F1388" s="5"/>
      <c r="G1388" s="5"/>
      <c r="H1388" s="5"/>
      <c r="I1388" s="5"/>
      <c r="J1388" s="5"/>
      <c r="K1388" s="5"/>
      <c r="L1388" s="5"/>
      <c r="M1388" s="5"/>
      <c r="N1388" s="5"/>
      <c r="O1388" s="5"/>
      <c r="P1388" s="5"/>
      <c r="Q1388" s="5"/>
      <c r="R1388" s="5"/>
      <c r="S1388" s="5"/>
      <c r="T1388" s="5"/>
      <c r="U1388" s="5"/>
      <c r="V1388" s="5"/>
      <c r="W1388" s="5"/>
      <c r="X1388" s="5"/>
      <c r="Y1388" s="5"/>
      <c r="Z1388" s="5"/>
      <c r="AA1388" s="5"/>
      <c r="AB1388" s="5"/>
      <c r="AC1388" s="5"/>
      <c r="AD1388" s="5"/>
      <c r="AE1388" s="5"/>
      <c r="AF1388" s="5"/>
      <c r="AG1388" s="5"/>
      <c r="AH1388" s="5"/>
      <c r="AI1388" s="5"/>
      <c r="AJ1388" s="5">
        <v>4.8400001525878897</v>
      </c>
      <c r="AK1388" s="5">
        <v>4.9310002326965297</v>
      </c>
      <c r="AL1388" s="5">
        <v>5.0040001869201696</v>
      </c>
      <c r="AM1388" s="5">
        <v>5.1820001602172896</v>
      </c>
      <c r="AN1388" s="5">
        <v>4.9980001449584996</v>
      </c>
      <c r="AO1388" s="5">
        <v>5.0819997787475604</v>
      </c>
      <c r="AP1388" s="5">
        <v>5.1090002059936497</v>
      </c>
      <c r="AQ1388" s="5">
        <v>5.0250000953674299</v>
      </c>
      <c r="AR1388" s="5">
        <v>5.0840001106262198</v>
      </c>
      <c r="AS1388" s="5">
        <v>5.1710000038146999</v>
      </c>
      <c r="AT1388" s="5">
        <v>4.97399997711182</v>
      </c>
      <c r="AU1388" s="5">
        <v>5.0520000457763699</v>
      </c>
      <c r="AV1388" s="5">
        <v>5.2389998435974103</v>
      </c>
      <c r="AW1388" s="5">
        <v>5.1690001487731898</v>
      </c>
      <c r="AX1388" s="5">
        <v>5.1339998245239302</v>
      </c>
      <c r="AY1388" s="5">
        <v>5.0689997673034703</v>
      </c>
      <c r="AZ1388" s="5">
        <v>4.90100002288818</v>
      </c>
      <c r="BA1388" s="5">
        <v>4.94700002670288</v>
      </c>
      <c r="BB1388" s="5">
        <v>5.1529998779296902</v>
      </c>
      <c r="BC1388" s="5">
        <v>5.1770000457763699</v>
      </c>
      <c r="BD1388" s="5">
        <v>5.1420001983642596</v>
      </c>
      <c r="BE1388" s="5">
        <v>5.1420001983642596</v>
      </c>
      <c r="BF1388" s="5">
        <v>5.17799997329712</v>
      </c>
      <c r="BG1388" s="5">
        <v>5.1279997825622603</v>
      </c>
      <c r="BH1388" s="5">
        <v>5.0910000801086399</v>
      </c>
      <c r="BI1388" s="5">
        <v>5.0640001296997097</v>
      </c>
      <c r="BJ1388" s="5">
        <v>4.9899997711181596</v>
      </c>
      <c r="BK1388" s="5">
        <v>4.8979997634887704</v>
      </c>
      <c r="BL1388" s="12">
        <v>4.9140000343322798</v>
      </c>
    </row>
    <row r="1389" spans="1:64" x14ac:dyDescent="0.3">
      <c r="A1389" s="22" t="s">
        <v>118</v>
      </c>
      <c r="B1389" s="5" t="s">
        <v>119</v>
      </c>
      <c r="C1389" s="6" t="s">
        <v>2886</v>
      </c>
      <c r="D1389" s="5" t="s">
        <v>2887</v>
      </c>
      <c r="E1389" s="5"/>
      <c r="F1389" s="5"/>
      <c r="G1389" s="5"/>
      <c r="H1389" s="5"/>
      <c r="I1389" s="5"/>
      <c r="J1389" s="5"/>
      <c r="K1389" s="5"/>
      <c r="L1389" s="5"/>
      <c r="M1389" s="5"/>
      <c r="N1389" s="5"/>
      <c r="O1389" s="5"/>
      <c r="P1389" s="5"/>
      <c r="Q1389" s="5"/>
      <c r="R1389" s="5"/>
      <c r="S1389" s="5"/>
      <c r="T1389" s="5"/>
      <c r="U1389" s="5"/>
      <c r="V1389" s="5"/>
      <c r="W1389" s="5"/>
      <c r="X1389" s="5"/>
      <c r="Y1389" s="5"/>
      <c r="Z1389" s="5"/>
      <c r="AA1389" s="5"/>
      <c r="AB1389" s="5"/>
      <c r="AC1389" s="5"/>
      <c r="AD1389" s="5"/>
      <c r="AE1389" s="5"/>
      <c r="AF1389" s="5"/>
      <c r="AG1389" s="5"/>
      <c r="AH1389" s="5"/>
      <c r="AI1389" s="5"/>
      <c r="AJ1389" s="5"/>
      <c r="AK1389" s="5"/>
      <c r="AL1389" s="5"/>
      <c r="AM1389" s="5"/>
      <c r="AN1389" s="5"/>
      <c r="AO1389" s="5"/>
      <c r="AP1389" s="5"/>
      <c r="AQ1389" s="5"/>
      <c r="AR1389" s="5"/>
      <c r="AS1389" s="5"/>
      <c r="AT1389" s="5"/>
      <c r="AU1389" s="5"/>
      <c r="AV1389" s="5"/>
      <c r="AW1389" s="5"/>
      <c r="AX1389" s="5"/>
      <c r="AY1389" s="5">
        <v>10.3713998794556</v>
      </c>
      <c r="AZ1389" s="5"/>
      <c r="BA1389" s="5"/>
      <c r="BB1389" s="5">
        <v>5.15210008621216</v>
      </c>
      <c r="BC1389" s="5">
        <v>1.5729999542236299</v>
      </c>
      <c r="BD1389" s="5"/>
      <c r="BE1389" s="5"/>
      <c r="BF1389" s="5"/>
      <c r="BG1389" s="5"/>
      <c r="BH1389" s="5"/>
      <c r="BI1389" s="5"/>
      <c r="BJ1389" s="5"/>
      <c r="BK1389" s="5"/>
      <c r="BL1389" s="12"/>
    </row>
    <row r="1390" spans="1:64" x14ac:dyDescent="0.3">
      <c r="A1390" s="22" t="s">
        <v>118</v>
      </c>
      <c r="B1390" s="5" t="s">
        <v>119</v>
      </c>
      <c r="C1390" s="6" t="s">
        <v>2888</v>
      </c>
      <c r="D1390" s="5" t="s">
        <v>2889</v>
      </c>
      <c r="E1390" s="5"/>
      <c r="F1390" s="5"/>
      <c r="G1390" s="5"/>
      <c r="H1390" s="5"/>
      <c r="I1390" s="5"/>
      <c r="J1390" s="5"/>
      <c r="K1390" s="5"/>
      <c r="L1390" s="5"/>
      <c r="M1390" s="5"/>
      <c r="N1390" s="5"/>
      <c r="O1390" s="5"/>
      <c r="P1390" s="5"/>
      <c r="Q1390" s="5"/>
      <c r="R1390" s="5"/>
      <c r="S1390" s="5"/>
      <c r="T1390" s="5"/>
      <c r="U1390" s="5"/>
      <c r="V1390" s="5"/>
      <c r="W1390" s="5"/>
      <c r="X1390" s="5"/>
      <c r="Y1390" s="5"/>
      <c r="Z1390" s="5"/>
      <c r="AA1390" s="5"/>
      <c r="AB1390" s="5"/>
      <c r="AC1390" s="5"/>
      <c r="AD1390" s="5"/>
      <c r="AE1390" s="5"/>
      <c r="AF1390" s="5"/>
      <c r="AG1390" s="5"/>
      <c r="AH1390" s="5"/>
      <c r="AI1390" s="5"/>
      <c r="AJ1390" s="5">
        <v>4.1700000762939498</v>
      </c>
      <c r="AK1390" s="5">
        <v>4.18400001525879</v>
      </c>
      <c r="AL1390" s="5">
        <v>4.2919998168945304</v>
      </c>
      <c r="AM1390" s="5">
        <v>4.1890001296997097</v>
      </c>
      <c r="AN1390" s="5">
        <v>4.3340001106262198</v>
      </c>
      <c r="AO1390" s="5">
        <v>4.2950000762939498</v>
      </c>
      <c r="AP1390" s="5">
        <v>4.2540001869201696</v>
      </c>
      <c r="AQ1390" s="5">
        <v>4.30900001525879</v>
      </c>
      <c r="AR1390" s="5">
        <v>4.3470001220703098</v>
      </c>
      <c r="AS1390" s="5">
        <v>4.2490000724792498</v>
      </c>
      <c r="AT1390" s="5">
        <v>4.3909997940063503</v>
      </c>
      <c r="AU1390" s="5">
        <v>4.4229998588562003</v>
      </c>
      <c r="AV1390" s="5">
        <v>4.28999996185303</v>
      </c>
      <c r="AW1390" s="5">
        <v>4.2600002288818404</v>
      </c>
      <c r="AX1390" s="5">
        <v>4.1789999008178702</v>
      </c>
      <c r="AY1390" s="5">
        <v>4.0060000419616699</v>
      </c>
      <c r="AZ1390" s="5">
        <v>3.9419999122619598</v>
      </c>
      <c r="BA1390" s="5">
        <v>3.8420000076293901</v>
      </c>
      <c r="BB1390" s="5">
        <v>4.1129999160766602</v>
      </c>
      <c r="BC1390" s="5">
        <v>4.1989998817443803</v>
      </c>
      <c r="BD1390" s="5">
        <v>4.2309999465942401</v>
      </c>
      <c r="BE1390" s="5">
        <v>4.2540001869201696</v>
      </c>
      <c r="BF1390" s="5">
        <v>4.2550001144409197</v>
      </c>
      <c r="BG1390" s="5">
        <v>4.1989998817443803</v>
      </c>
      <c r="BH1390" s="5">
        <v>4.1620001792907697</v>
      </c>
      <c r="BI1390" s="5">
        <v>4.1020002365112296</v>
      </c>
      <c r="BJ1390" s="5">
        <v>4.0209999084472701</v>
      </c>
      <c r="BK1390" s="5">
        <v>3.9579999446868901</v>
      </c>
      <c r="BL1390" s="12">
        <v>3.97699999809265</v>
      </c>
    </row>
    <row r="1391" spans="1:64" x14ac:dyDescent="0.3">
      <c r="A1391" s="22" t="s">
        <v>118</v>
      </c>
      <c r="B1391" s="5" t="s">
        <v>119</v>
      </c>
      <c r="C1391" s="6" t="s">
        <v>2890</v>
      </c>
      <c r="D1391" s="5" t="s">
        <v>2891</v>
      </c>
      <c r="E1391" s="5"/>
      <c r="F1391" s="5"/>
      <c r="G1391" s="5"/>
      <c r="H1391" s="5"/>
      <c r="I1391" s="5"/>
      <c r="J1391" s="5"/>
      <c r="K1391" s="5"/>
      <c r="L1391" s="5"/>
      <c r="M1391" s="5"/>
      <c r="N1391" s="5"/>
      <c r="O1391" s="5"/>
      <c r="P1391" s="5"/>
      <c r="Q1391" s="5"/>
      <c r="R1391" s="5"/>
      <c r="S1391" s="5"/>
      <c r="T1391" s="5"/>
      <c r="U1391" s="5"/>
      <c r="V1391" s="5"/>
      <c r="W1391" s="5"/>
      <c r="X1391" s="5"/>
      <c r="Y1391" s="5"/>
      <c r="Z1391" s="5"/>
      <c r="AA1391" s="5"/>
      <c r="AB1391" s="5"/>
      <c r="AC1391" s="5"/>
      <c r="AD1391" s="5"/>
      <c r="AE1391" s="5"/>
      <c r="AF1391" s="5"/>
      <c r="AG1391" s="5"/>
      <c r="AH1391" s="5"/>
      <c r="AI1391" s="5"/>
      <c r="AJ1391" s="5"/>
      <c r="AK1391" s="5"/>
      <c r="AL1391" s="5"/>
      <c r="AM1391" s="5"/>
      <c r="AN1391" s="5"/>
      <c r="AO1391" s="5"/>
      <c r="AP1391" s="5"/>
      <c r="AQ1391" s="5"/>
      <c r="AR1391" s="5"/>
      <c r="AS1391" s="5"/>
      <c r="AT1391" s="5"/>
      <c r="AU1391" s="5"/>
      <c r="AV1391" s="5"/>
      <c r="AW1391" s="5"/>
      <c r="AX1391" s="5"/>
      <c r="AY1391" s="5">
        <v>5.8639001846313503</v>
      </c>
      <c r="AZ1391" s="5"/>
      <c r="BA1391" s="5"/>
      <c r="BB1391" s="5">
        <v>4.1128001213073704</v>
      </c>
      <c r="BC1391" s="5">
        <v>2.0750000476837198</v>
      </c>
      <c r="BD1391" s="5"/>
      <c r="BE1391" s="5"/>
      <c r="BF1391" s="5"/>
      <c r="BG1391" s="5"/>
      <c r="BH1391" s="5"/>
      <c r="BI1391" s="5"/>
      <c r="BJ1391" s="5"/>
      <c r="BK1391" s="5"/>
      <c r="BL1391" s="12"/>
    </row>
    <row r="1392" spans="1:64" x14ac:dyDescent="0.3">
      <c r="A1392" s="22" t="s">
        <v>118</v>
      </c>
      <c r="B1392" s="5" t="s">
        <v>119</v>
      </c>
      <c r="C1392" s="6" t="s">
        <v>2892</v>
      </c>
      <c r="D1392" s="5" t="s">
        <v>2893</v>
      </c>
      <c r="E1392" s="5"/>
      <c r="F1392" s="5"/>
      <c r="G1392" s="5"/>
      <c r="H1392" s="5"/>
      <c r="I1392" s="5"/>
      <c r="J1392" s="5"/>
      <c r="K1392" s="5"/>
      <c r="L1392" s="5"/>
      <c r="M1392" s="5"/>
      <c r="N1392" s="5"/>
      <c r="O1392" s="5"/>
      <c r="P1392" s="5"/>
      <c r="Q1392" s="5"/>
      <c r="R1392" s="5"/>
      <c r="S1392" s="5"/>
      <c r="T1392" s="5"/>
      <c r="U1392" s="5"/>
      <c r="V1392" s="5"/>
      <c r="W1392" s="5"/>
      <c r="X1392" s="5"/>
      <c r="Y1392" s="5"/>
      <c r="Z1392" s="5"/>
      <c r="AA1392" s="5"/>
      <c r="AB1392" s="5"/>
      <c r="AC1392" s="5"/>
      <c r="AD1392" s="5"/>
      <c r="AE1392" s="5"/>
      <c r="AF1392" s="5"/>
      <c r="AG1392" s="5"/>
      <c r="AH1392" s="5"/>
      <c r="AI1392" s="5"/>
      <c r="AJ1392" s="5">
        <v>4.4569997787475604</v>
      </c>
      <c r="AK1392" s="5">
        <v>4.5029997825622603</v>
      </c>
      <c r="AL1392" s="5">
        <v>4.5960001945495597</v>
      </c>
      <c r="AM1392" s="5">
        <v>4.6139998435974103</v>
      </c>
      <c r="AN1392" s="5">
        <v>4.6180000305175799</v>
      </c>
      <c r="AO1392" s="5">
        <v>4.6319999694824201</v>
      </c>
      <c r="AP1392" s="5">
        <v>4.6199998855590803</v>
      </c>
      <c r="AQ1392" s="5">
        <v>4.6160001754760698</v>
      </c>
      <c r="AR1392" s="5">
        <v>4.6630001068115199</v>
      </c>
      <c r="AS1392" s="5">
        <v>4.6440000534057599</v>
      </c>
      <c r="AT1392" s="5">
        <v>4.6409997940063503</v>
      </c>
      <c r="AU1392" s="5">
        <v>4.6939997673034703</v>
      </c>
      <c r="AV1392" s="5">
        <v>4.6989998817443803</v>
      </c>
      <c r="AW1392" s="5">
        <v>4.65100002288818</v>
      </c>
      <c r="AX1392" s="5">
        <v>4.5900001525878897</v>
      </c>
      <c r="AY1392" s="5">
        <v>4.4640002250671396</v>
      </c>
      <c r="AZ1392" s="5">
        <v>4.3559999465942401</v>
      </c>
      <c r="BA1392" s="5">
        <v>4.3200001716613796</v>
      </c>
      <c r="BB1392" s="5">
        <v>4.5650000572204599</v>
      </c>
      <c r="BC1392" s="5">
        <v>4.625</v>
      </c>
      <c r="BD1392" s="5">
        <v>4.6279997825622603</v>
      </c>
      <c r="BE1392" s="5">
        <v>4.6409997940063503</v>
      </c>
      <c r="BF1392" s="5">
        <v>4.65700006484985</v>
      </c>
      <c r="BG1392" s="5">
        <v>4.6040000915527299</v>
      </c>
      <c r="BH1392" s="5">
        <v>4.5669999122619602</v>
      </c>
      <c r="BI1392" s="5">
        <v>4.5219998359680202</v>
      </c>
      <c r="BJ1392" s="5">
        <v>4.4429998397827104</v>
      </c>
      <c r="BK1392" s="5">
        <v>4.3680000305175799</v>
      </c>
      <c r="BL1392" s="12">
        <v>4.3850002288818404</v>
      </c>
    </row>
    <row r="1393" spans="1:64" x14ac:dyDescent="0.3">
      <c r="A1393" s="22" t="s">
        <v>118</v>
      </c>
      <c r="B1393" s="5" t="s">
        <v>119</v>
      </c>
      <c r="C1393" s="6" t="s">
        <v>2894</v>
      </c>
      <c r="D1393" s="5" t="s">
        <v>2895</v>
      </c>
      <c r="E1393" s="5"/>
      <c r="F1393" s="5"/>
      <c r="G1393" s="5"/>
      <c r="H1393" s="5"/>
      <c r="I1393" s="5"/>
      <c r="J1393" s="5"/>
      <c r="K1393" s="5"/>
      <c r="L1393" s="5"/>
      <c r="M1393" s="5"/>
      <c r="N1393" s="5"/>
      <c r="O1393" s="5"/>
      <c r="P1393" s="5"/>
      <c r="Q1393" s="5"/>
      <c r="R1393" s="5"/>
      <c r="S1393" s="5"/>
      <c r="T1393" s="5"/>
      <c r="U1393" s="5"/>
      <c r="V1393" s="5"/>
      <c r="W1393" s="5"/>
      <c r="X1393" s="5"/>
      <c r="Y1393" s="5"/>
      <c r="Z1393" s="5"/>
      <c r="AA1393" s="5"/>
      <c r="AB1393" s="5"/>
      <c r="AC1393" s="5"/>
      <c r="AD1393" s="5"/>
      <c r="AE1393" s="5"/>
      <c r="AF1393" s="5"/>
      <c r="AG1393" s="5"/>
      <c r="AH1393" s="5"/>
      <c r="AI1393" s="5"/>
      <c r="AJ1393" s="5"/>
      <c r="AK1393" s="5"/>
      <c r="AL1393" s="5"/>
      <c r="AM1393" s="5"/>
      <c r="AN1393" s="5"/>
      <c r="AO1393" s="5"/>
      <c r="AP1393" s="5"/>
      <c r="AQ1393" s="5"/>
      <c r="AR1393" s="5"/>
      <c r="AS1393" s="5"/>
      <c r="AT1393" s="5"/>
      <c r="AU1393" s="5"/>
      <c r="AV1393" s="5"/>
      <c r="AW1393" s="5"/>
      <c r="AX1393" s="5"/>
      <c r="AY1393" s="5">
        <v>8.0064001083374006</v>
      </c>
      <c r="AZ1393" s="5"/>
      <c r="BA1393" s="5"/>
      <c r="BB1393" s="5">
        <v>4.5647001266479501</v>
      </c>
      <c r="BC1393" s="5">
        <v>1.84759998321533</v>
      </c>
      <c r="BD1393" s="5"/>
      <c r="BE1393" s="5"/>
      <c r="BF1393" s="5"/>
      <c r="BG1393" s="5"/>
      <c r="BH1393" s="5"/>
      <c r="BI1393" s="5"/>
      <c r="BJ1393" s="5"/>
      <c r="BK1393" s="5"/>
      <c r="BL1393" s="12"/>
    </row>
    <row r="1394" spans="1:64" ht="27.6" x14ac:dyDescent="0.3">
      <c r="A1394" s="22" t="s">
        <v>118</v>
      </c>
      <c r="B1394" s="5" t="s">
        <v>119</v>
      </c>
      <c r="C1394" s="6" t="s">
        <v>2896</v>
      </c>
      <c r="D1394" s="5" t="s">
        <v>2897</v>
      </c>
      <c r="E1394" s="5"/>
      <c r="F1394" s="5"/>
      <c r="G1394" s="5"/>
      <c r="H1394" s="5"/>
      <c r="I1394" s="5"/>
      <c r="J1394" s="5"/>
      <c r="K1394" s="5"/>
      <c r="L1394" s="5"/>
      <c r="M1394" s="5"/>
      <c r="N1394" s="5"/>
      <c r="O1394" s="5"/>
      <c r="P1394" s="5"/>
      <c r="Q1394" s="5"/>
      <c r="R1394" s="5"/>
      <c r="S1394" s="5"/>
      <c r="T1394" s="5"/>
      <c r="U1394" s="5"/>
      <c r="V1394" s="5"/>
      <c r="W1394" s="5"/>
      <c r="X1394" s="5"/>
      <c r="Y1394" s="5"/>
      <c r="Z1394" s="5"/>
      <c r="AA1394" s="5"/>
      <c r="AB1394" s="5"/>
      <c r="AC1394" s="5"/>
      <c r="AD1394" s="5"/>
      <c r="AE1394" s="5"/>
      <c r="AF1394" s="5"/>
      <c r="AG1394" s="5"/>
      <c r="AH1394" s="5"/>
      <c r="AI1394" s="5"/>
      <c r="AJ1394" s="5">
        <v>8.6169996261596697</v>
      </c>
      <c r="AK1394" s="5">
        <v>8.7650003433227504</v>
      </c>
      <c r="AL1394" s="5">
        <v>8.9110002517700195</v>
      </c>
      <c r="AM1394" s="5">
        <v>9.0640001296997106</v>
      </c>
      <c r="AN1394" s="5">
        <v>8.9420003890991193</v>
      </c>
      <c r="AO1394" s="5">
        <v>9.0229997634887695</v>
      </c>
      <c r="AP1394" s="5">
        <v>9.0039997100830096</v>
      </c>
      <c r="AQ1394" s="5">
        <v>8.9390001296997106</v>
      </c>
      <c r="AR1394" s="5">
        <v>9.0249996185302699</v>
      </c>
      <c r="AS1394" s="5">
        <v>9.0670003890991193</v>
      </c>
      <c r="AT1394" s="5">
        <v>8.9139995574951207</v>
      </c>
      <c r="AU1394" s="5">
        <v>9.0290002822875994</v>
      </c>
      <c r="AV1394" s="5">
        <v>9.1560001373290998</v>
      </c>
      <c r="AW1394" s="5">
        <v>9.0679998397827095</v>
      </c>
      <c r="AX1394" s="5">
        <v>9.0179996490478498</v>
      </c>
      <c r="AY1394" s="5">
        <v>8.8850002288818395</v>
      </c>
      <c r="AZ1394" s="5">
        <v>8.7030000686645508</v>
      </c>
      <c r="BA1394" s="5">
        <v>8.7749996185302699</v>
      </c>
      <c r="BB1394" s="5">
        <v>9.1909999847412092</v>
      </c>
      <c r="BC1394" s="5">
        <v>9.2989997863769496</v>
      </c>
      <c r="BD1394" s="5">
        <v>9.2480001449584996</v>
      </c>
      <c r="BE1394" s="5">
        <v>9.2399997711181605</v>
      </c>
      <c r="BF1394" s="5">
        <v>9.2930002212524396</v>
      </c>
      <c r="BG1394" s="5">
        <v>9.2110004425048793</v>
      </c>
      <c r="BH1394" s="5">
        <v>9.1829996109008807</v>
      </c>
      <c r="BI1394" s="5">
        <v>9.1540002822875994</v>
      </c>
      <c r="BJ1394" s="5">
        <v>9.0930004119872994</v>
      </c>
      <c r="BK1394" s="5">
        <v>9.0349998474121094</v>
      </c>
      <c r="BL1394" s="12">
        <v>9.1009998321533203</v>
      </c>
    </row>
    <row r="1395" spans="1:64" ht="27.6" x14ac:dyDescent="0.3">
      <c r="A1395" s="22" t="s">
        <v>118</v>
      </c>
      <c r="B1395" s="5" t="s">
        <v>119</v>
      </c>
      <c r="C1395" s="6" t="s">
        <v>2898</v>
      </c>
      <c r="D1395" s="5" t="s">
        <v>2899</v>
      </c>
      <c r="E1395" s="5"/>
      <c r="F1395" s="5"/>
      <c r="G1395" s="5"/>
      <c r="H1395" s="5"/>
      <c r="I1395" s="5"/>
      <c r="J1395" s="5"/>
      <c r="K1395" s="5"/>
      <c r="L1395" s="5"/>
      <c r="M1395" s="5"/>
      <c r="N1395" s="5"/>
      <c r="O1395" s="5"/>
      <c r="P1395" s="5"/>
      <c r="Q1395" s="5"/>
      <c r="R1395" s="5"/>
      <c r="S1395" s="5"/>
      <c r="T1395" s="5"/>
      <c r="U1395" s="5"/>
      <c r="V1395" s="5"/>
      <c r="W1395" s="5"/>
      <c r="X1395" s="5"/>
      <c r="Y1395" s="5"/>
      <c r="Z1395" s="5"/>
      <c r="AA1395" s="5"/>
      <c r="AB1395" s="5"/>
      <c r="AC1395" s="5"/>
      <c r="AD1395" s="5"/>
      <c r="AE1395" s="5"/>
      <c r="AF1395" s="5"/>
      <c r="AG1395" s="5"/>
      <c r="AH1395" s="5"/>
      <c r="AI1395" s="5"/>
      <c r="AJ1395" s="5"/>
      <c r="AK1395" s="5"/>
      <c r="AL1395" s="5"/>
      <c r="AM1395" s="5"/>
      <c r="AN1395" s="5"/>
      <c r="AO1395" s="5"/>
      <c r="AP1395" s="5"/>
      <c r="AQ1395" s="5"/>
      <c r="AR1395" s="5"/>
      <c r="AS1395" s="5"/>
      <c r="AT1395" s="5"/>
      <c r="AU1395" s="5"/>
      <c r="AV1395" s="5"/>
      <c r="AW1395" s="5"/>
      <c r="AX1395" s="5"/>
      <c r="AY1395" s="5">
        <v>15.199999809265099</v>
      </c>
      <c r="AZ1395" s="5"/>
      <c r="BA1395" s="5"/>
      <c r="BB1395" s="5">
        <v>9.2060003280639595</v>
      </c>
      <c r="BC1395" s="5">
        <v>4.8241000175476101</v>
      </c>
      <c r="BD1395" s="5"/>
      <c r="BE1395" s="5"/>
      <c r="BF1395" s="5"/>
      <c r="BG1395" s="5"/>
      <c r="BH1395" s="5"/>
      <c r="BI1395" s="5"/>
      <c r="BJ1395" s="5"/>
      <c r="BK1395" s="5"/>
      <c r="BL1395" s="12"/>
    </row>
    <row r="1396" spans="1:64" ht="27.6" x14ac:dyDescent="0.3">
      <c r="A1396" s="22" t="s">
        <v>118</v>
      </c>
      <c r="B1396" s="5" t="s">
        <v>119</v>
      </c>
      <c r="C1396" s="6" t="s">
        <v>2900</v>
      </c>
      <c r="D1396" s="5" t="s">
        <v>2901</v>
      </c>
      <c r="E1396" s="5"/>
      <c r="F1396" s="5"/>
      <c r="G1396" s="5"/>
      <c r="H1396" s="5"/>
      <c r="I1396" s="5"/>
      <c r="J1396" s="5"/>
      <c r="K1396" s="5"/>
      <c r="L1396" s="5"/>
      <c r="M1396" s="5"/>
      <c r="N1396" s="5"/>
      <c r="O1396" s="5"/>
      <c r="P1396" s="5"/>
      <c r="Q1396" s="5"/>
      <c r="R1396" s="5"/>
      <c r="S1396" s="5"/>
      <c r="T1396" s="5"/>
      <c r="U1396" s="5"/>
      <c r="V1396" s="5"/>
      <c r="W1396" s="5"/>
      <c r="X1396" s="5"/>
      <c r="Y1396" s="5"/>
      <c r="Z1396" s="5"/>
      <c r="AA1396" s="5"/>
      <c r="AB1396" s="5"/>
      <c r="AC1396" s="5"/>
      <c r="AD1396" s="5"/>
      <c r="AE1396" s="5"/>
      <c r="AF1396" s="5"/>
      <c r="AG1396" s="5"/>
      <c r="AH1396" s="5"/>
      <c r="AI1396" s="5"/>
      <c r="AJ1396" s="5">
        <v>8.51299953460693</v>
      </c>
      <c r="AK1396" s="5">
        <v>8.5530004501342791</v>
      </c>
      <c r="AL1396" s="5">
        <v>8.7580003738403303</v>
      </c>
      <c r="AM1396" s="5">
        <v>8.5679998397827095</v>
      </c>
      <c r="AN1396" s="5">
        <v>8.8470001220703107</v>
      </c>
      <c r="AO1396" s="5">
        <v>8.7440004348754901</v>
      </c>
      <c r="AP1396" s="5">
        <v>8.6260004043579102</v>
      </c>
      <c r="AQ1396" s="5">
        <v>8.7060003280639595</v>
      </c>
      <c r="AR1396" s="5">
        <v>8.7559995651245099</v>
      </c>
      <c r="AS1396" s="5">
        <v>8.5629997253418004</v>
      </c>
      <c r="AT1396" s="5">
        <v>8.8079996109008807</v>
      </c>
      <c r="AU1396" s="5">
        <v>8.8540000915527308</v>
      </c>
      <c r="AV1396" s="5">
        <v>8.5920000076293892</v>
      </c>
      <c r="AW1396" s="5">
        <v>8.5389995574951207</v>
      </c>
      <c r="AX1396" s="5">
        <v>8.4099998474121094</v>
      </c>
      <c r="AY1396" s="5">
        <v>8.1269998550415004</v>
      </c>
      <c r="AZ1396" s="5">
        <v>8.0670003890991193</v>
      </c>
      <c r="BA1396" s="5">
        <v>7.9699997901916504</v>
      </c>
      <c r="BB1396" s="5">
        <v>8.5740003585815394</v>
      </c>
      <c r="BC1396" s="5">
        <v>8.8290004730224592</v>
      </c>
      <c r="BD1396" s="5">
        <v>8.90100002288818</v>
      </c>
      <c r="BE1396" s="5">
        <v>8.9490003585815394</v>
      </c>
      <c r="BF1396" s="5">
        <v>8.9670000076293892</v>
      </c>
      <c r="BG1396" s="5">
        <v>8.8680000305175799</v>
      </c>
      <c r="BH1396" s="5">
        <v>8.8140001296997106</v>
      </c>
      <c r="BI1396" s="5">
        <v>8.6999998092651403</v>
      </c>
      <c r="BJ1396" s="5">
        <v>8.5530004501342791</v>
      </c>
      <c r="BK1396" s="5">
        <v>8.4460000991821307</v>
      </c>
      <c r="BL1396" s="12">
        <v>8.48700046539307</v>
      </c>
    </row>
    <row r="1397" spans="1:64" ht="27.6" x14ac:dyDescent="0.3">
      <c r="A1397" s="22" t="s">
        <v>118</v>
      </c>
      <c r="B1397" s="5" t="s">
        <v>119</v>
      </c>
      <c r="C1397" s="6" t="s">
        <v>2902</v>
      </c>
      <c r="D1397" s="5" t="s">
        <v>2903</v>
      </c>
      <c r="E1397" s="5"/>
      <c r="F1397" s="5"/>
      <c r="G1397" s="5"/>
      <c r="H1397" s="5"/>
      <c r="I1397" s="5"/>
      <c r="J1397" s="5"/>
      <c r="K1397" s="5"/>
      <c r="L1397" s="5"/>
      <c r="M1397" s="5"/>
      <c r="N1397" s="5"/>
      <c r="O1397" s="5"/>
      <c r="P1397" s="5"/>
      <c r="Q1397" s="5"/>
      <c r="R1397" s="5"/>
      <c r="S1397" s="5"/>
      <c r="T1397" s="5"/>
      <c r="U1397" s="5"/>
      <c r="V1397" s="5"/>
      <c r="W1397" s="5"/>
      <c r="X1397" s="5"/>
      <c r="Y1397" s="5"/>
      <c r="Z1397" s="5"/>
      <c r="AA1397" s="5"/>
      <c r="AB1397" s="5"/>
      <c r="AC1397" s="5"/>
      <c r="AD1397" s="5"/>
      <c r="AE1397" s="5"/>
      <c r="AF1397" s="5"/>
      <c r="AG1397" s="5"/>
      <c r="AH1397" s="5"/>
      <c r="AI1397" s="5"/>
      <c r="AJ1397" s="5"/>
      <c r="AK1397" s="5"/>
      <c r="AL1397" s="5"/>
      <c r="AM1397" s="5"/>
      <c r="AN1397" s="5"/>
      <c r="AO1397" s="5"/>
      <c r="AP1397" s="5"/>
      <c r="AQ1397" s="5"/>
      <c r="AR1397" s="5"/>
      <c r="AS1397" s="5"/>
      <c r="AT1397" s="5"/>
      <c r="AU1397" s="5"/>
      <c r="AV1397" s="5"/>
      <c r="AW1397" s="5"/>
      <c r="AX1397" s="5"/>
      <c r="AY1397" s="5">
        <v>12.472999572753899</v>
      </c>
      <c r="AZ1397" s="5"/>
      <c r="BA1397" s="5"/>
      <c r="BB1397" s="5">
        <v>8.6281003952026403</v>
      </c>
      <c r="BC1397" s="5">
        <v>4.8109998703002903</v>
      </c>
      <c r="BD1397" s="5"/>
      <c r="BE1397" s="5"/>
      <c r="BF1397" s="5"/>
      <c r="BG1397" s="5"/>
      <c r="BH1397" s="5"/>
      <c r="BI1397" s="5"/>
      <c r="BJ1397" s="5"/>
      <c r="BK1397" s="5"/>
      <c r="BL1397" s="12"/>
    </row>
    <row r="1398" spans="1:64" ht="27.6" x14ac:dyDescent="0.3">
      <c r="A1398" s="22" t="s">
        <v>118</v>
      </c>
      <c r="B1398" s="5" t="s">
        <v>119</v>
      </c>
      <c r="C1398" s="6" t="s">
        <v>2904</v>
      </c>
      <c r="D1398" s="5" t="s">
        <v>2905</v>
      </c>
      <c r="E1398" s="5"/>
      <c r="F1398" s="5"/>
      <c r="G1398" s="5"/>
      <c r="H1398" s="5"/>
      <c r="I1398" s="5"/>
      <c r="J1398" s="5"/>
      <c r="K1398" s="5"/>
      <c r="L1398" s="5"/>
      <c r="M1398" s="5"/>
      <c r="N1398" s="5"/>
      <c r="O1398" s="5"/>
      <c r="P1398" s="5"/>
      <c r="Q1398" s="5"/>
      <c r="R1398" s="5"/>
      <c r="S1398" s="5"/>
      <c r="T1398" s="5"/>
      <c r="U1398" s="5"/>
      <c r="V1398" s="5"/>
      <c r="W1398" s="5"/>
      <c r="X1398" s="5"/>
      <c r="Y1398" s="5"/>
      <c r="Z1398" s="5"/>
      <c r="AA1398" s="5"/>
      <c r="AB1398" s="5"/>
      <c r="AC1398" s="5"/>
      <c r="AD1398" s="5"/>
      <c r="AE1398" s="5"/>
      <c r="AF1398" s="5"/>
      <c r="AG1398" s="5"/>
      <c r="AH1398" s="5"/>
      <c r="AI1398" s="5"/>
      <c r="AJ1398" s="5">
        <v>8.5590000152587908</v>
      </c>
      <c r="AK1398" s="5">
        <v>8.6479997634887695</v>
      </c>
      <c r="AL1398" s="5">
        <v>8.8269996643066406</v>
      </c>
      <c r="AM1398" s="5">
        <v>8.7899999618530291</v>
      </c>
      <c r="AN1398" s="5">
        <v>8.8889999389648402</v>
      </c>
      <c r="AO1398" s="5">
        <v>8.8680000305175799</v>
      </c>
      <c r="AP1398" s="5">
        <v>8.7930002212524396</v>
      </c>
      <c r="AQ1398" s="5">
        <v>8.8090000152587908</v>
      </c>
      <c r="AR1398" s="5">
        <v>8.875</v>
      </c>
      <c r="AS1398" s="5">
        <v>8.7849998474121094</v>
      </c>
      <c r="AT1398" s="5">
        <v>8.8549995422363299</v>
      </c>
      <c r="AU1398" s="5">
        <v>8.9320001602172905</v>
      </c>
      <c r="AV1398" s="5">
        <v>8.8409996032714808</v>
      </c>
      <c r="AW1398" s="5">
        <v>8.7720003128051793</v>
      </c>
      <c r="AX1398" s="5">
        <v>8.6780004501342791</v>
      </c>
      <c r="AY1398" s="5">
        <v>8.4610004425048793</v>
      </c>
      <c r="AZ1398" s="5">
        <v>8.34899997711182</v>
      </c>
      <c r="BA1398" s="5">
        <v>8.3299999237060494</v>
      </c>
      <c r="BB1398" s="5">
        <v>8.8540000915527308</v>
      </c>
      <c r="BC1398" s="5">
        <v>9.0439996719360405</v>
      </c>
      <c r="BD1398" s="5">
        <v>9.0609998703002894</v>
      </c>
      <c r="BE1398" s="5">
        <v>9.0839996337890607</v>
      </c>
      <c r="BF1398" s="5">
        <v>9.1180000305175799</v>
      </c>
      <c r="BG1398" s="5">
        <v>9.0270004272460902</v>
      </c>
      <c r="BH1398" s="5">
        <v>8.9849996566772496</v>
      </c>
      <c r="BI1398" s="5">
        <v>8.9079999923706108</v>
      </c>
      <c r="BJ1398" s="5">
        <v>8.7969999313354492</v>
      </c>
      <c r="BK1398" s="5">
        <v>8.7080001831054705</v>
      </c>
      <c r="BL1398" s="12">
        <v>8.7569999694824201</v>
      </c>
    </row>
    <row r="1399" spans="1:64" ht="27.6" x14ac:dyDescent="0.3">
      <c r="A1399" s="22" t="s">
        <v>118</v>
      </c>
      <c r="B1399" s="5" t="s">
        <v>119</v>
      </c>
      <c r="C1399" s="6" t="s">
        <v>2906</v>
      </c>
      <c r="D1399" s="5" t="s">
        <v>2907</v>
      </c>
      <c r="E1399" s="5"/>
      <c r="F1399" s="5"/>
      <c r="G1399" s="5"/>
      <c r="H1399" s="5"/>
      <c r="I1399" s="5"/>
      <c r="J1399" s="5"/>
      <c r="K1399" s="5"/>
      <c r="L1399" s="5"/>
      <c r="M1399" s="5"/>
      <c r="N1399" s="5"/>
      <c r="O1399" s="5"/>
      <c r="P1399" s="5"/>
      <c r="Q1399" s="5"/>
      <c r="R1399" s="5"/>
      <c r="S1399" s="5"/>
      <c r="T1399" s="5"/>
      <c r="U1399" s="5"/>
      <c r="V1399" s="5"/>
      <c r="W1399" s="5"/>
      <c r="X1399" s="5"/>
      <c r="Y1399" s="5"/>
      <c r="Z1399" s="5"/>
      <c r="AA1399" s="5"/>
      <c r="AB1399" s="5"/>
      <c r="AC1399" s="5"/>
      <c r="AD1399" s="5"/>
      <c r="AE1399" s="5"/>
      <c r="AF1399" s="5"/>
      <c r="AG1399" s="5"/>
      <c r="AH1399" s="5"/>
      <c r="AI1399" s="5"/>
      <c r="AJ1399" s="5"/>
      <c r="AK1399" s="5"/>
      <c r="AL1399" s="5"/>
      <c r="AM1399" s="5"/>
      <c r="AN1399" s="5"/>
      <c r="AO1399" s="5"/>
      <c r="AP1399" s="5"/>
      <c r="AQ1399" s="5"/>
      <c r="AR1399" s="5"/>
      <c r="AS1399" s="5"/>
      <c r="AT1399" s="5"/>
      <c r="AU1399" s="5"/>
      <c r="AV1399" s="5"/>
      <c r="AW1399" s="5"/>
      <c r="AX1399" s="5"/>
      <c r="AY1399" s="5">
        <v>13.907799720764199</v>
      </c>
      <c r="AZ1399" s="5"/>
      <c r="BA1399" s="5"/>
      <c r="BB1399" s="5">
        <v>8.8919000625610405</v>
      </c>
      <c r="BC1399" s="5">
        <v>4.8175001144409197</v>
      </c>
      <c r="BD1399" s="5"/>
      <c r="BE1399" s="5"/>
      <c r="BF1399" s="5"/>
      <c r="BG1399" s="5"/>
      <c r="BH1399" s="5"/>
      <c r="BI1399" s="5"/>
      <c r="BJ1399" s="5"/>
      <c r="BK1399" s="5"/>
      <c r="BL1399" s="12"/>
    </row>
    <row r="1400" spans="1:64" x14ac:dyDescent="0.3">
      <c r="A1400" s="22" t="s">
        <v>118</v>
      </c>
      <c r="B1400" s="5" t="s">
        <v>119</v>
      </c>
      <c r="C1400" s="6" t="s">
        <v>2908</v>
      </c>
      <c r="D1400" s="5" t="s">
        <v>2909</v>
      </c>
      <c r="E1400" s="5"/>
      <c r="F1400" s="5"/>
      <c r="G1400" s="5"/>
      <c r="H1400" s="5"/>
      <c r="I1400" s="5"/>
      <c r="J1400" s="5"/>
      <c r="K1400" s="5"/>
      <c r="L1400" s="5"/>
      <c r="M1400" s="5"/>
      <c r="N1400" s="5"/>
      <c r="O1400" s="5"/>
      <c r="P1400" s="5"/>
      <c r="Q1400" s="5"/>
      <c r="R1400" s="5"/>
      <c r="S1400" s="5"/>
      <c r="T1400" s="5"/>
      <c r="U1400" s="5"/>
      <c r="V1400" s="5"/>
      <c r="W1400" s="5"/>
      <c r="X1400" s="5"/>
      <c r="Y1400" s="5"/>
      <c r="Z1400" s="5"/>
      <c r="AA1400" s="5"/>
      <c r="AB1400" s="5"/>
      <c r="AC1400" s="5"/>
      <c r="AD1400" s="5"/>
      <c r="AE1400" s="5"/>
      <c r="AF1400" s="5"/>
      <c r="AG1400" s="5"/>
      <c r="AH1400" s="5"/>
      <c r="AI1400" s="5"/>
      <c r="AJ1400" s="5"/>
      <c r="AK1400" s="5"/>
      <c r="AL1400" s="5"/>
      <c r="AM1400" s="5"/>
      <c r="AN1400" s="5"/>
      <c r="AO1400" s="5"/>
      <c r="AP1400" s="5"/>
      <c r="AQ1400" s="5"/>
      <c r="AR1400" s="5"/>
      <c r="AS1400" s="5"/>
      <c r="AT1400" s="5"/>
      <c r="AU1400" s="5"/>
      <c r="AV1400" s="5"/>
      <c r="AW1400" s="5"/>
      <c r="AX1400" s="5"/>
      <c r="AY1400" s="5"/>
      <c r="AZ1400" s="5"/>
      <c r="BA1400" s="5"/>
      <c r="BB1400" s="5"/>
      <c r="BC1400" s="5"/>
      <c r="BD1400" s="5"/>
      <c r="BE1400" s="5"/>
      <c r="BF1400" s="5">
        <v>24.2</v>
      </c>
      <c r="BG1400" s="5"/>
      <c r="BH1400" s="5"/>
      <c r="BI1400" s="5"/>
      <c r="BJ1400" s="5"/>
      <c r="BK1400" s="5"/>
      <c r="BL1400" s="12"/>
    </row>
    <row r="1401" spans="1:64" x14ac:dyDescent="0.3">
      <c r="A1401" s="22" t="s">
        <v>118</v>
      </c>
      <c r="B1401" s="5" t="s">
        <v>119</v>
      </c>
      <c r="C1401" s="6" t="s">
        <v>110</v>
      </c>
      <c r="D1401" s="5" t="s">
        <v>2910</v>
      </c>
      <c r="E1401" s="5"/>
      <c r="F1401" s="5"/>
      <c r="G1401" s="5"/>
      <c r="H1401" s="5"/>
      <c r="I1401" s="5"/>
      <c r="J1401" s="5"/>
      <c r="K1401" s="5"/>
      <c r="L1401" s="5"/>
      <c r="M1401" s="5"/>
      <c r="N1401" s="5"/>
      <c r="O1401" s="5"/>
      <c r="P1401" s="5"/>
      <c r="Q1401" s="5"/>
      <c r="R1401" s="5"/>
      <c r="S1401" s="5"/>
      <c r="T1401" s="5"/>
      <c r="U1401" s="5"/>
      <c r="V1401" s="5"/>
      <c r="W1401" s="5"/>
      <c r="X1401" s="5"/>
      <c r="Y1401" s="5"/>
      <c r="Z1401" s="5"/>
      <c r="AA1401" s="5"/>
      <c r="AB1401" s="5"/>
      <c r="AC1401" s="5"/>
      <c r="AD1401" s="5"/>
      <c r="AE1401" s="5"/>
      <c r="AF1401" s="5"/>
      <c r="AG1401" s="5"/>
      <c r="AH1401" s="5"/>
      <c r="AI1401" s="5">
        <v>97.80545807</v>
      </c>
      <c r="AJ1401" s="5"/>
      <c r="AK1401" s="5"/>
      <c r="AL1401" s="5"/>
      <c r="AM1401" s="5"/>
      <c r="AN1401" s="5"/>
      <c r="AO1401" s="5"/>
      <c r="AP1401" s="5"/>
      <c r="AQ1401" s="5"/>
      <c r="AR1401" s="5"/>
      <c r="AS1401" s="5">
        <v>97.80545807</v>
      </c>
      <c r="AT1401" s="5"/>
      <c r="AU1401" s="5"/>
      <c r="AV1401" s="5"/>
      <c r="AW1401" s="5"/>
      <c r="AX1401" s="5"/>
      <c r="AY1401" s="5"/>
      <c r="AZ1401" s="5"/>
      <c r="BA1401" s="5"/>
      <c r="BB1401" s="5"/>
      <c r="BC1401" s="5">
        <v>97.80545807</v>
      </c>
      <c r="BD1401" s="5"/>
      <c r="BE1401" s="5"/>
      <c r="BF1401" s="5"/>
      <c r="BG1401" s="5"/>
      <c r="BH1401" s="5"/>
      <c r="BI1401" s="5"/>
      <c r="BJ1401" s="5"/>
      <c r="BK1401" s="5"/>
      <c r="BL1401" s="12"/>
    </row>
    <row r="1402" spans="1:64" x14ac:dyDescent="0.3">
      <c r="A1402" s="22" t="s">
        <v>118</v>
      </c>
      <c r="B1402" s="5" t="s">
        <v>119</v>
      </c>
      <c r="C1402" s="6" t="s">
        <v>2911</v>
      </c>
      <c r="D1402" s="5" t="s">
        <v>2912</v>
      </c>
      <c r="E1402" s="5"/>
      <c r="F1402" s="5"/>
      <c r="G1402" s="5"/>
      <c r="H1402" s="5"/>
      <c r="I1402" s="5"/>
      <c r="J1402" s="5"/>
      <c r="K1402" s="5"/>
      <c r="L1402" s="5"/>
      <c r="M1402" s="5"/>
      <c r="N1402" s="5"/>
      <c r="O1402" s="5"/>
      <c r="P1402" s="5"/>
      <c r="Q1402" s="5"/>
      <c r="R1402" s="5"/>
      <c r="S1402" s="5"/>
      <c r="T1402" s="5"/>
      <c r="U1402" s="5"/>
      <c r="V1402" s="5"/>
      <c r="W1402" s="5"/>
      <c r="X1402" s="5"/>
      <c r="Y1402" s="5"/>
      <c r="Z1402" s="5"/>
      <c r="AA1402" s="5"/>
      <c r="AB1402" s="5"/>
      <c r="AC1402" s="5"/>
      <c r="AD1402" s="5"/>
      <c r="AE1402" s="5"/>
      <c r="AF1402" s="5"/>
      <c r="AG1402" s="5"/>
      <c r="AH1402" s="5"/>
      <c r="AI1402" s="5">
        <v>1.2211204E-2</v>
      </c>
      <c r="AJ1402" s="5"/>
      <c r="AK1402" s="5"/>
      <c r="AL1402" s="5"/>
      <c r="AM1402" s="5"/>
      <c r="AN1402" s="5"/>
      <c r="AO1402" s="5"/>
      <c r="AP1402" s="5"/>
      <c r="AQ1402" s="5"/>
      <c r="AR1402" s="5"/>
      <c r="AS1402" s="5">
        <v>1.2211204E-2</v>
      </c>
      <c r="AT1402" s="5"/>
      <c r="AU1402" s="5"/>
      <c r="AV1402" s="5"/>
      <c r="AW1402" s="5"/>
      <c r="AX1402" s="5"/>
      <c r="AY1402" s="5"/>
      <c r="AZ1402" s="5"/>
      <c r="BA1402" s="5"/>
      <c r="BB1402" s="5"/>
      <c r="BC1402" s="5">
        <v>1.2211204E-2</v>
      </c>
      <c r="BD1402" s="5"/>
      <c r="BE1402" s="5"/>
      <c r="BF1402" s="5"/>
      <c r="BG1402" s="5"/>
      <c r="BH1402" s="5"/>
      <c r="BI1402" s="5"/>
      <c r="BJ1402" s="5"/>
      <c r="BK1402" s="5"/>
      <c r="BL1402" s="12"/>
    </row>
    <row r="1403" spans="1:64" x14ac:dyDescent="0.3">
      <c r="A1403" s="22" t="s">
        <v>118</v>
      </c>
      <c r="B1403" s="5" t="s">
        <v>119</v>
      </c>
      <c r="C1403" s="6" t="s">
        <v>2913</v>
      </c>
      <c r="D1403" s="5" t="s">
        <v>2914</v>
      </c>
      <c r="E1403" s="5"/>
      <c r="F1403" s="5"/>
      <c r="G1403" s="5"/>
      <c r="H1403" s="5"/>
      <c r="I1403" s="5"/>
      <c r="J1403" s="5"/>
      <c r="K1403" s="5"/>
      <c r="L1403" s="5"/>
      <c r="M1403" s="5"/>
      <c r="N1403" s="5"/>
      <c r="O1403" s="5"/>
      <c r="P1403" s="5"/>
      <c r="Q1403" s="5"/>
      <c r="R1403" s="5"/>
      <c r="S1403" s="5"/>
      <c r="T1403" s="5"/>
      <c r="U1403" s="5"/>
      <c r="V1403" s="5"/>
      <c r="W1403" s="5"/>
      <c r="X1403" s="5"/>
      <c r="Y1403" s="5"/>
      <c r="Z1403" s="5"/>
      <c r="AA1403" s="5"/>
      <c r="AB1403" s="5"/>
      <c r="AC1403" s="5"/>
      <c r="AD1403" s="5"/>
      <c r="AE1403" s="5"/>
      <c r="AF1403" s="5"/>
      <c r="AG1403" s="5"/>
      <c r="AH1403" s="5"/>
      <c r="AI1403" s="5">
        <v>1.5029476879999999</v>
      </c>
      <c r="AJ1403" s="5"/>
      <c r="AK1403" s="5"/>
      <c r="AL1403" s="5"/>
      <c r="AM1403" s="5"/>
      <c r="AN1403" s="5"/>
      <c r="AO1403" s="5"/>
      <c r="AP1403" s="5"/>
      <c r="AQ1403" s="5"/>
      <c r="AR1403" s="5"/>
      <c r="AS1403" s="5">
        <v>1.5029476879999999</v>
      </c>
      <c r="AT1403" s="5"/>
      <c r="AU1403" s="5"/>
      <c r="AV1403" s="5"/>
      <c r="AW1403" s="5"/>
      <c r="AX1403" s="5"/>
      <c r="AY1403" s="5"/>
      <c r="AZ1403" s="5"/>
      <c r="BA1403" s="5"/>
      <c r="BB1403" s="5"/>
      <c r="BC1403" s="5">
        <v>1.5029476879999999</v>
      </c>
      <c r="BD1403" s="5"/>
      <c r="BE1403" s="5"/>
      <c r="BF1403" s="5"/>
      <c r="BG1403" s="5"/>
      <c r="BH1403" s="5"/>
      <c r="BI1403" s="5"/>
      <c r="BJ1403" s="5"/>
      <c r="BK1403" s="5"/>
      <c r="BL1403" s="12"/>
    </row>
    <row r="1404" spans="1:64" x14ac:dyDescent="0.3">
      <c r="A1404" s="22" t="s">
        <v>118</v>
      </c>
      <c r="B1404" s="5" t="s">
        <v>119</v>
      </c>
      <c r="C1404" s="6" t="s">
        <v>112</v>
      </c>
      <c r="D1404" s="5" t="s">
        <v>2915</v>
      </c>
      <c r="E1404" s="5">
        <v>6626</v>
      </c>
      <c r="F1404" s="5">
        <v>6954</v>
      </c>
      <c r="G1404" s="5">
        <v>7298</v>
      </c>
      <c r="H1404" s="5">
        <v>7659</v>
      </c>
      <c r="I1404" s="5">
        <v>8032</v>
      </c>
      <c r="J1404" s="5">
        <v>8414</v>
      </c>
      <c r="K1404" s="5">
        <v>8802</v>
      </c>
      <c r="L1404" s="5">
        <v>9199</v>
      </c>
      <c r="M1404" s="5">
        <v>9613</v>
      </c>
      <c r="N1404" s="5">
        <v>10051</v>
      </c>
      <c r="O1404" s="5">
        <v>10523</v>
      </c>
      <c r="P1404" s="5">
        <v>11030</v>
      </c>
      <c r="Q1404" s="5">
        <v>11573</v>
      </c>
      <c r="R1404" s="5">
        <v>12148</v>
      </c>
      <c r="S1404" s="5">
        <v>12750</v>
      </c>
      <c r="T1404" s="5">
        <v>13376</v>
      </c>
      <c r="U1404" s="5">
        <v>14028</v>
      </c>
      <c r="V1404" s="5">
        <v>14703</v>
      </c>
      <c r="W1404" s="5">
        <v>15398</v>
      </c>
      <c r="X1404" s="5">
        <v>16171</v>
      </c>
      <c r="Y1404" s="5">
        <v>17039</v>
      </c>
      <c r="Z1404" s="5">
        <v>17923</v>
      </c>
      <c r="AA1404" s="5">
        <v>18826</v>
      </c>
      <c r="AB1404" s="5">
        <v>19755</v>
      </c>
      <c r="AC1404" s="5">
        <v>20722</v>
      </c>
      <c r="AD1404" s="5">
        <v>21736</v>
      </c>
      <c r="AE1404" s="5">
        <v>22799</v>
      </c>
      <c r="AF1404" s="5">
        <v>23913</v>
      </c>
      <c r="AG1404" s="5">
        <v>25092</v>
      </c>
      <c r="AH1404" s="5">
        <v>26324</v>
      </c>
      <c r="AI1404" s="5">
        <v>27431</v>
      </c>
      <c r="AJ1404" s="5">
        <v>28633</v>
      </c>
      <c r="AK1404" s="5">
        <v>29925</v>
      </c>
      <c r="AL1404" s="5">
        <v>31268</v>
      </c>
      <c r="AM1404" s="5">
        <v>32609</v>
      </c>
      <c r="AN1404" s="5">
        <v>33907</v>
      </c>
      <c r="AO1404" s="5">
        <v>35141</v>
      </c>
      <c r="AP1404" s="5">
        <v>36324</v>
      </c>
      <c r="AQ1404" s="5">
        <v>37507</v>
      </c>
      <c r="AR1404" s="5">
        <v>38758</v>
      </c>
      <c r="AS1404" s="5">
        <v>40089</v>
      </c>
      <c r="AT1404" s="5">
        <v>41539</v>
      </c>
      <c r="AU1404" s="5">
        <v>43118</v>
      </c>
      <c r="AV1404" s="5">
        <v>44808</v>
      </c>
      <c r="AW1404" s="5">
        <v>46559</v>
      </c>
      <c r="AX1404" s="5">
        <v>48342</v>
      </c>
      <c r="AY1404" s="5">
        <v>50145</v>
      </c>
      <c r="AZ1404" s="5">
        <v>51986</v>
      </c>
      <c r="BA1404" s="5">
        <v>53895</v>
      </c>
      <c r="BB1404" s="5">
        <v>55918</v>
      </c>
      <c r="BC1404" s="5">
        <v>57782</v>
      </c>
      <c r="BD1404" s="5">
        <v>59598</v>
      </c>
      <c r="BE1404" s="5">
        <v>61529</v>
      </c>
      <c r="BF1404" s="5">
        <v>63545</v>
      </c>
      <c r="BG1404" s="5">
        <v>65605</v>
      </c>
      <c r="BH1404" s="5">
        <v>67677</v>
      </c>
      <c r="BI1404" s="5">
        <v>69755</v>
      </c>
      <c r="BJ1404" s="5">
        <v>71843</v>
      </c>
      <c r="BK1404" s="5">
        <v>73972</v>
      </c>
      <c r="BL1404" s="12"/>
    </row>
    <row r="1405" spans="1:64" x14ac:dyDescent="0.3">
      <c r="A1405" s="22" t="s">
        <v>118</v>
      </c>
      <c r="B1405" s="5" t="s">
        <v>119</v>
      </c>
      <c r="C1405" s="6" t="s">
        <v>2916</v>
      </c>
      <c r="D1405" s="5" t="s">
        <v>2917</v>
      </c>
      <c r="E1405" s="5">
        <v>10.404</v>
      </c>
      <c r="F1405" s="5">
        <v>10.583</v>
      </c>
      <c r="G1405" s="5">
        <v>10.765000000000001</v>
      </c>
      <c r="H1405" s="5">
        <v>10.95</v>
      </c>
      <c r="I1405" s="5">
        <v>11.138</v>
      </c>
      <c r="J1405" s="5">
        <v>11.329000000000001</v>
      </c>
      <c r="K1405" s="5">
        <v>11.522</v>
      </c>
      <c r="L1405" s="5">
        <v>11.718</v>
      </c>
      <c r="M1405" s="5">
        <v>11.917999999999999</v>
      </c>
      <c r="N1405" s="5">
        <v>12.12</v>
      </c>
      <c r="O1405" s="5">
        <v>12.324999999999999</v>
      </c>
      <c r="P1405" s="5">
        <v>12.532999999999999</v>
      </c>
      <c r="Q1405" s="5">
        <v>12.744</v>
      </c>
      <c r="R1405" s="5">
        <v>12.958</v>
      </c>
      <c r="S1405" s="5">
        <v>13.175000000000001</v>
      </c>
      <c r="T1405" s="5">
        <v>13.395</v>
      </c>
      <c r="U1405" s="5">
        <v>13.619</v>
      </c>
      <c r="V1405" s="5">
        <v>13.845000000000001</v>
      </c>
      <c r="W1405" s="5">
        <v>14.074</v>
      </c>
      <c r="X1405" s="5">
        <v>14.368</v>
      </c>
      <c r="Y1405" s="5">
        <v>14.74</v>
      </c>
      <c r="Z1405" s="5">
        <v>15.12</v>
      </c>
      <c r="AA1405" s="5">
        <v>15.507999999999999</v>
      </c>
      <c r="AB1405" s="5">
        <v>15.904999999999999</v>
      </c>
      <c r="AC1405" s="5">
        <v>16.309999999999999</v>
      </c>
      <c r="AD1405" s="5">
        <v>16.722000000000001</v>
      </c>
      <c r="AE1405" s="5">
        <v>17.143000000000001</v>
      </c>
      <c r="AF1405" s="5">
        <v>17.573</v>
      </c>
      <c r="AG1405" s="5">
        <v>18.010999999999999</v>
      </c>
      <c r="AH1405" s="5">
        <v>18.434999999999999</v>
      </c>
      <c r="AI1405" s="5">
        <v>18.715</v>
      </c>
      <c r="AJ1405" s="5">
        <v>18.998000000000001</v>
      </c>
      <c r="AK1405" s="5">
        <v>19.285</v>
      </c>
      <c r="AL1405" s="5">
        <v>19.574000000000002</v>
      </c>
      <c r="AM1405" s="5">
        <v>19.867999999999999</v>
      </c>
      <c r="AN1405" s="5">
        <v>20.164000000000001</v>
      </c>
      <c r="AO1405" s="5">
        <v>20.463999999999999</v>
      </c>
      <c r="AP1405" s="5">
        <v>20.765999999999998</v>
      </c>
      <c r="AQ1405" s="5">
        <v>21.073</v>
      </c>
      <c r="AR1405" s="5">
        <v>21.382000000000001</v>
      </c>
      <c r="AS1405" s="5">
        <v>21.672999999999998</v>
      </c>
      <c r="AT1405" s="5">
        <v>21.952999999999999</v>
      </c>
      <c r="AU1405" s="5">
        <v>22.234999999999999</v>
      </c>
      <c r="AV1405" s="5">
        <v>22.521000000000001</v>
      </c>
      <c r="AW1405" s="5">
        <v>22.809000000000001</v>
      </c>
      <c r="AX1405" s="5">
        <v>23.099</v>
      </c>
      <c r="AY1405" s="5">
        <v>23.391999999999999</v>
      </c>
      <c r="AZ1405" s="5">
        <v>23.687000000000001</v>
      </c>
      <c r="BA1405" s="5">
        <v>23.984999999999999</v>
      </c>
      <c r="BB1405" s="5">
        <v>24.286000000000001</v>
      </c>
      <c r="BC1405" s="5">
        <v>24.462</v>
      </c>
      <c r="BD1405" s="5">
        <v>24.561</v>
      </c>
      <c r="BE1405" s="5">
        <v>24.661000000000001</v>
      </c>
      <c r="BF1405" s="5">
        <v>24.760999999999999</v>
      </c>
      <c r="BG1405" s="5">
        <v>24.861000000000001</v>
      </c>
      <c r="BH1405" s="5">
        <v>24.960999999999999</v>
      </c>
      <c r="BI1405" s="5">
        <v>25.062000000000001</v>
      </c>
      <c r="BJ1405" s="5">
        <v>25.163</v>
      </c>
      <c r="BK1405" s="5">
        <v>25.274000000000001</v>
      </c>
      <c r="BL1405" s="12"/>
    </row>
    <row r="1406" spans="1:64" x14ac:dyDescent="0.3">
      <c r="A1406" s="22" t="s">
        <v>118</v>
      </c>
      <c r="B1406" s="5" t="s">
        <v>119</v>
      </c>
      <c r="C1406" s="6" t="s">
        <v>2918</v>
      </c>
      <c r="D1406" s="5" t="s">
        <v>2919</v>
      </c>
      <c r="E1406" s="5">
        <v>4.7440336086385804</v>
      </c>
      <c r="F1406" s="5">
        <v>4.8315729707965502</v>
      </c>
      <c r="G1406" s="5">
        <v>4.8283304428586202</v>
      </c>
      <c r="H1406" s="5">
        <v>4.8281088913200598</v>
      </c>
      <c r="I1406" s="5">
        <v>4.7552136021916898</v>
      </c>
      <c r="J1406" s="5">
        <v>4.6463422218955799</v>
      </c>
      <c r="K1406" s="5">
        <v>4.5081983220570603</v>
      </c>
      <c r="L1406" s="5">
        <v>4.4115814106120501</v>
      </c>
      <c r="M1406" s="5">
        <v>4.4021566588658798</v>
      </c>
      <c r="N1406" s="5">
        <v>4.45557829589238</v>
      </c>
      <c r="O1406" s="5">
        <v>4.5891205716072401</v>
      </c>
      <c r="P1406" s="5">
        <v>4.7055495506735898</v>
      </c>
      <c r="Q1406" s="5">
        <v>4.8055965600529698</v>
      </c>
      <c r="R1406" s="5">
        <v>4.8489748317561698</v>
      </c>
      <c r="S1406" s="5">
        <v>4.8366724420932803</v>
      </c>
      <c r="T1406" s="5">
        <v>4.7930784737910699</v>
      </c>
      <c r="U1406" s="5">
        <v>4.7593275935585897</v>
      </c>
      <c r="V1406" s="5">
        <v>4.6996222317588403</v>
      </c>
      <c r="W1406" s="5">
        <v>4.6186076260337696</v>
      </c>
      <c r="X1406" s="5">
        <v>4.8981883739948904</v>
      </c>
      <c r="Y1406" s="5">
        <v>5.2285319637295302</v>
      </c>
      <c r="Z1406" s="5">
        <v>5.0579970016358198</v>
      </c>
      <c r="AA1406" s="5">
        <v>4.91540888755683</v>
      </c>
      <c r="AB1406" s="5">
        <v>4.8167730738325698</v>
      </c>
      <c r="AC1406" s="5">
        <v>4.7789313966205897</v>
      </c>
      <c r="AD1406" s="5">
        <v>4.7773934294486597</v>
      </c>
      <c r="AE1406" s="5">
        <v>4.7746803225363204</v>
      </c>
      <c r="AF1406" s="5">
        <v>4.7705568764485999</v>
      </c>
      <c r="AG1406" s="5">
        <v>4.8126826120601001</v>
      </c>
      <c r="AH1406" s="5">
        <v>4.7932000359375797</v>
      </c>
      <c r="AI1406" s="5">
        <v>4.1192690125680196</v>
      </c>
      <c r="AJ1406" s="5">
        <v>4.2886138091246</v>
      </c>
      <c r="AK1406" s="5">
        <v>4.4134352633237999</v>
      </c>
      <c r="AL1406" s="5">
        <v>4.3900958914047203</v>
      </c>
      <c r="AM1406" s="5">
        <v>4.1993113532900503</v>
      </c>
      <c r="AN1406" s="5">
        <v>3.9033158854877699</v>
      </c>
      <c r="AO1406" s="5">
        <v>3.57470572063579</v>
      </c>
      <c r="AP1406" s="5">
        <v>3.3110139875361901</v>
      </c>
      <c r="AQ1406" s="5">
        <v>3.20489023953954</v>
      </c>
      <c r="AR1406" s="5">
        <v>3.2809603881080198</v>
      </c>
      <c r="AS1406" s="5">
        <v>3.37647963629759</v>
      </c>
      <c r="AT1406" s="5">
        <v>3.5530762508694198</v>
      </c>
      <c r="AU1406" s="5">
        <v>3.7307798360087499</v>
      </c>
      <c r="AV1406" s="5">
        <v>3.8446151571715799</v>
      </c>
      <c r="AW1406" s="5">
        <v>3.8333630621772699</v>
      </c>
      <c r="AX1406" s="5">
        <v>3.7580422493810102</v>
      </c>
      <c r="AY1406" s="5">
        <v>3.66180605170578</v>
      </c>
      <c r="AZ1406" s="5">
        <v>3.6055643022915098</v>
      </c>
      <c r="BA1406" s="5">
        <v>3.6063257670505098</v>
      </c>
      <c r="BB1406" s="5">
        <v>3.6848622673253599</v>
      </c>
      <c r="BC1406" s="5">
        <v>3.2790976585496798</v>
      </c>
      <c r="BD1406" s="5">
        <v>3.0944707968931602</v>
      </c>
      <c r="BE1406" s="5">
        <v>3.1886591924373699</v>
      </c>
      <c r="BF1406" s="5">
        <v>3.22397079483861</v>
      </c>
      <c r="BG1406" s="5">
        <v>3.1903596223645199</v>
      </c>
      <c r="BH1406" s="5">
        <v>3.1094475516717099</v>
      </c>
      <c r="BI1406" s="5">
        <v>3.0242714645675202</v>
      </c>
      <c r="BJ1406" s="5">
        <v>2.9494079867449501</v>
      </c>
      <c r="BK1406" s="5">
        <v>2.9203460635109302</v>
      </c>
      <c r="BL1406" s="12"/>
    </row>
    <row r="1407" spans="1:64" ht="27.6" x14ac:dyDescent="0.3">
      <c r="A1407" s="22" t="s">
        <v>118</v>
      </c>
      <c r="B1407" s="5" t="s">
        <v>119</v>
      </c>
      <c r="C1407" s="6" t="s">
        <v>2920</v>
      </c>
      <c r="D1407" s="5" t="s">
        <v>2921</v>
      </c>
      <c r="E1407" s="5"/>
      <c r="F1407" s="5"/>
      <c r="G1407" s="5"/>
      <c r="H1407" s="5"/>
      <c r="I1407" s="5"/>
      <c r="J1407" s="5"/>
      <c r="K1407" s="5"/>
      <c r="L1407" s="5"/>
      <c r="M1407" s="5"/>
      <c r="N1407" s="5"/>
      <c r="O1407" s="5"/>
      <c r="P1407" s="5"/>
      <c r="Q1407" s="5"/>
      <c r="R1407" s="5"/>
      <c r="S1407" s="5"/>
      <c r="T1407" s="5"/>
      <c r="U1407" s="5"/>
      <c r="V1407" s="5"/>
      <c r="W1407" s="5"/>
      <c r="X1407" s="5"/>
      <c r="Y1407" s="5"/>
      <c r="Z1407" s="5"/>
      <c r="AA1407" s="5"/>
      <c r="AB1407" s="5"/>
      <c r="AC1407" s="5"/>
      <c r="AD1407" s="5"/>
      <c r="AE1407" s="5"/>
      <c r="AF1407" s="5"/>
      <c r="AG1407" s="5"/>
      <c r="AH1407" s="5"/>
      <c r="AI1407" s="5">
        <v>0.31853768500000001</v>
      </c>
      <c r="AJ1407" s="5"/>
      <c r="AK1407" s="5"/>
      <c r="AL1407" s="5"/>
      <c r="AM1407" s="5"/>
      <c r="AN1407" s="5"/>
      <c r="AO1407" s="5"/>
      <c r="AP1407" s="5"/>
      <c r="AQ1407" s="5"/>
      <c r="AR1407" s="5"/>
      <c r="AS1407" s="5">
        <v>0.36549456499999999</v>
      </c>
      <c r="AT1407" s="5"/>
      <c r="AU1407" s="5"/>
      <c r="AV1407" s="5"/>
      <c r="AW1407" s="5"/>
      <c r="AX1407" s="5"/>
      <c r="AY1407" s="5"/>
      <c r="AZ1407" s="5"/>
      <c r="BA1407" s="5"/>
      <c r="BB1407" s="5"/>
      <c r="BC1407" s="5">
        <v>0.37455912800000002</v>
      </c>
      <c r="BD1407" s="5"/>
      <c r="BE1407" s="5"/>
      <c r="BF1407" s="5"/>
      <c r="BG1407" s="5"/>
      <c r="BH1407" s="5"/>
      <c r="BI1407" s="5"/>
      <c r="BJ1407" s="5"/>
      <c r="BK1407" s="5"/>
      <c r="BL1407" s="12"/>
    </row>
    <row r="1408" spans="1:64" x14ac:dyDescent="0.3">
      <c r="A1408" s="22" t="s">
        <v>118</v>
      </c>
      <c r="B1408" s="5" t="s">
        <v>119</v>
      </c>
      <c r="C1408" s="6" t="s">
        <v>2922</v>
      </c>
      <c r="D1408" s="5" t="s">
        <v>2923</v>
      </c>
      <c r="E1408" s="5"/>
      <c r="F1408" s="5"/>
      <c r="G1408" s="5"/>
      <c r="H1408" s="5"/>
      <c r="I1408" s="5"/>
      <c r="J1408" s="5"/>
      <c r="K1408" s="5"/>
      <c r="L1408" s="5"/>
      <c r="M1408" s="5"/>
      <c r="N1408" s="5"/>
      <c r="O1408" s="5"/>
      <c r="P1408" s="5"/>
      <c r="Q1408" s="5"/>
      <c r="R1408" s="5"/>
      <c r="S1408" s="5"/>
      <c r="T1408" s="5"/>
      <c r="U1408" s="5"/>
      <c r="V1408" s="5"/>
      <c r="W1408" s="5"/>
      <c r="X1408" s="5"/>
      <c r="Y1408" s="5"/>
      <c r="Z1408" s="5"/>
      <c r="AA1408" s="5"/>
      <c r="AB1408" s="5"/>
      <c r="AC1408" s="5"/>
      <c r="AD1408" s="5"/>
      <c r="AE1408" s="5"/>
      <c r="AF1408" s="5"/>
      <c r="AG1408" s="5"/>
      <c r="AH1408" s="5"/>
      <c r="AI1408" s="5"/>
      <c r="AJ1408" s="5"/>
      <c r="AK1408" s="5"/>
      <c r="AL1408" s="5"/>
      <c r="AM1408" s="5"/>
      <c r="AN1408" s="5"/>
      <c r="AO1408" s="5"/>
      <c r="AP1408" s="5"/>
      <c r="AQ1408" s="5"/>
      <c r="AR1408" s="5"/>
      <c r="AS1408" s="5"/>
      <c r="AT1408" s="5"/>
      <c r="AU1408" s="5"/>
      <c r="AV1408" s="5"/>
      <c r="AW1408" s="5"/>
      <c r="AX1408" s="5"/>
      <c r="AY1408" s="5"/>
      <c r="AZ1408" s="5"/>
      <c r="BA1408" s="5"/>
      <c r="BB1408" s="5"/>
      <c r="BC1408" s="5"/>
      <c r="BD1408" s="5"/>
      <c r="BE1408" s="5"/>
      <c r="BF1408" s="5"/>
      <c r="BG1408" s="5"/>
      <c r="BH1408" s="5"/>
      <c r="BI1408" s="5"/>
      <c r="BJ1408" s="5"/>
      <c r="BK1408" s="5"/>
      <c r="BL1408" s="12"/>
    </row>
    <row r="1409" spans="1:64" x14ac:dyDescent="0.3">
      <c r="A1409" s="22" t="s">
        <v>118</v>
      </c>
      <c r="B1409" s="5" t="s">
        <v>119</v>
      </c>
      <c r="C1409" s="6" t="s">
        <v>2924</v>
      </c>
      <c r="D1409" s="5" t="s">
        <v>2925</v>
      </c>
      <c r="E1409" s="5"/>
      <c r="F1409" s="5"/>
      <c r="G1409" s="5"/>
      <c r="H1409" s="5"/>
      <c r="I1409" s="5"/>
      <c r="J1409" s="5"/>
      <c r="K1409" s="5"/>
      <c r="L1409" s="5"/>
      <c r="M1409" s="5"/>
      <c r="N1409" s="5"/>
      <c r="O1409" s="5">
        <v>0</v>
      </c>
      <c r="P1409" s="5">
        <v>0</v>
      </c>
      <c r="Q1409" s="5">
        <v>0</v>
      </c>
      <c r="R1409" s="5">
        <v>0</v>
      </c>
      <c r="S1409" s="5">
        <v>0</v>
      </c>
      <c r="T1409" s="5">
        <v>0</v>
      </c>
      <c r="U1409" s="5">
        <v>0</v>
      </c>
      <c r="V1409" s="5">
        <v>0</v>
      </c>
      <c r="W1409" s="5">
        <v>0</v>
      </c>
      <c r="X1409" s="5">
        <v>0</v>
      </c>
      <c r="Y1409" s="5">
        <v>0</v>
      </c>
      <c r="Z1409" s="5">
        <v>0</v>
      </c>
      <c r="AA1409" s="5">
        <v>0</v>
      </c>
      <c r="AB1409" s="5">
        <v>0</v>
      </c>
      <c r="AC1409" s="5">
        <v>0</v>
      </c>
      <c r="AD1409" s="5">
        <v>0</v>
      </c>
      <c r="AE1409" s="5">
        <v>0</v>
      </c>
      <c r="AF1409" s="5">
        <v>0</v>
      </c>
      <c r="AG1409" s="5">
        <v>0</v>
      </c>
      <c r="AH1409" s="5">
        <v>0</v>
      </c>
      <c r="AI1409" s="5">
        <v>0</v>
      </c>
      <c r="AJ1409" s="5">
        <v>0</v>
      </c>
      <c r="AK1409" s="5">
        <v>0</v>
      </c>
      <c r="AL1409" s="5">
        <v>0</v>
      </c>
      <c r="AM1409" s="5">
        <v>0</v>
      </c>
      <c r="AN1409" s="5">
        <v>0</v>
      </c>
      <c r="AO1409" s="5">
        <v>0</v>
      </c>
      <c r="AP1409" s="5">
        <v>0</v>
      </c>
      <c r="AQ1409" s="5">
        <v>0</v>
      </c>
      <c r="AR1409" s="5">
        <v>22326264</v>
      </c>
      <c r="AS1409" s="5">
        <v>21194099.5</v>
      </c>
      <c r="AT1409" s="5">
        <v>20442901.399999999</v>
      </c>
      <c r="AU1409" s="5">
        <v>22114959.699999999</v>
      </c>
      <c r="AV1409" s="5">
        <v>24171889.100000001</v>
      </c>
      <c r="AW1409" s="5">
        <v>25262411.399999999</v>
      </c>
      <c r="AX1409" s="5">
        <v>23249564.899999999</v>
      </c>
      <c r="AY1409" s="5">
        <v>24471685.199999999</v>
      </c>
      <c r="AZ1409" s="5">
        <v>25705517.5</v>
      </c>
      <c r="BA1409" s="5">
        <v>25055173.199999999</v>
      </c>
      <c r="BB1409" s="5">
        <v>25501207.199999999</v>
      </c>
      <c r="BC1409" s="5">
        <v>25051269.100000001</v>
      </c>
      <c r="BD1409" s="5">
        <v>24973839.5</v>
      </c>
      <c r="BE1409" s="5">
        <v>25000679.600000001</v>
      </c>
      <c r="BF1409" s="5">
        <v>25050781.100000001</v>
      </c>
      <c r="BG1409" s="5">
        <v>23567792.300000001</v>
      </c>
      <c r="BH1409" s="5">
        <v>46099079.899999999</v>
      </c>
      <c r="BI1409" s="5">
        <v>44721826.100000001</v>
      </c>
      <c r="BJ1409" s="5">
        <v>47376673.600000001</v>
      </c>
      <c r="BK1409" s="5">
        <v>43312031.100000001</v>
      </c>
      <c r="BL1409" s="12"/>
    </row>
    <row r="1410" spans="1:64" x14ac:dyDescent="0.3">
      <c r="A1410" s="22" t="s">
        <v>118</v>
      </c>
      <c r="B1410" s="5" t="s">
        <v>119</v>
      </c>
      <c r="C1410" s="6" t="s">
        <v>2926</v>
      </c>
      <c r="D1410" s="5" t="s">
        <v>2927</v>
      </c>
      <c r="E1410" s="5"/>
      <c r="F1410" s="5"/>
      <c r="G1410" s="5"/>
      <c r="H1410" s="5"/>
      <c r="I1410" s="5"/>
      <c r="J1410" s="5"/>
      <c r="K1410" s="5"/>
      <c r="L1410" s="5"/>
      <c r="M1410" s="5"/>
      <c r="N1410" s="5"/>
      <c r="O1410" s="5"/>
      <c r="P1410" s="5"/>
      <c r="Q1410" s="5"/>
      <c r="R1410" s="5"/>
      <c r="S1410" s="5"/>
      <c r="T1410" s="5"/>
      <c r="U1410" s="5"/>
      <c r="V1410" s="5"/>
      <c r="W1410" s="5"/>
      <c r="X1410" s="5"/>
      <c r="Y1410" s="5"/>
      <c r="Z1410" s="5"/>
      <c r="AA1410" s="5"/>
      <c r="AB1410" s="5"/>
      <c r="AC1410" s="5"/>
      <c r="AD1410" s="5"/>
      <c r="AE1410" s="5"/>
      <c r="AF1410" s="5"/>
      <c r="AG1410" s="5"/>
      <c r="AH1410" s="5"/>
      <c r="AI1410" s="5"/>
      <c r="AJ1410" s="5"/>
      <c r="AK1410" s="5"/>
      <c r="AL1410" s="5"/>
      <c r="AM1410" s="5"/>
      <c r="AN1410" s="5"/>
      <c r="AO1410" s="5"/>
      <c r="AP1410" s="5"/>
      <c r="AQ1410" s="5"/>
      <c r="AR1410" s="5"/>
      <c r="AS1410" s="5"/>
      <c r="AT1410" s="5"/>
      <c r="AU1410" s="5">
        <v>13</v>
      </c>
      <c r="AV1410" s="5"/>
      <c r="AW1410" s="5"/>
      <c r="AX1410" s="5"/>
      <c r="AY1410" s="5"/>
      <c r="AZ1410" s="5">
        <v>55.7</v>
      </c>
      <c r="BA1410" s="5"/>
      <c r="BB1410" s="5"/>
      <c r="BC1410" s="5"/>
      <c r="BD1410" s="5"/>
      <c r="BE1410" s="5"/>
      <c r="BF1410" s="5">
        <v>51</v>
      </c>
      <c r="BG1410" s="5"/>
      <c r="BH1410" s="5"/>
      <c r="BI1410" s="5"/>
      <c r="BJ1410" s="5"/>
      <c r="BK1410" s="5"/>
      <c r="BL1410" s="12"/>
    </row>
    <row r="1411" spans="1:64" x14ac:dyDescent="0.3">
      <c r="A1411" s="22" t="s">
        <v>118</v>
      </c>
      <c r="B1411" s="5" t="s">
        <v>119</v>
      </c>
      <c r="C1411" s="6" t="s">
        <v>2928</v>
      </c>
      <c r="D1411" s="5" t="s">
        <v>2929</v>
      </c>
      <c r="E1411" s="5"/>
      <c r="F1411" s="5"/>
      <c r="G1411" s="5"/>
      <c r="H1411" s="5"/>
      <c r="I1411" s="5"/>
      <c r="J1411" s="5"/>
      <c r="K1411" s="5"/>
      <c r="L1411" s="5"/>
      <c r="M1411" s="5"/>
      <c r="N1411" s="5"/>
      <c r="O1411" s="5"/>
      <c r="P1411" s="5"/>
      <c r="Q1411" s="5"/>
      <c r="R1411" s="5"/>
      <c r="S1411" s="5"/>
      <c r="T1411" s="5"/>
      <c r="U1411" s="5"/>
      <c r="V1411" s="5"/>
      <c r="W1411" s="5"/>
      <c r="X1411" s="5"/>
      <c r="Y1411" s="5"/>
      <c r="Z1411" s="5"/>
      <c r="AA1411" s="5"/>
      <c r="AB1411" s="5"/>
      <c r="AC1411" s="5"/>
      <c r="AD1411" s="5"/>
      <c r="AE1411" s="5"/>
      <c r="AF1411" s="5"/>
      <c r="AG1411" s="5"/>
      <c r="AH1411" s="5"/>
      <c r="AI1411" s="5"/>
      <c r="AJ1411" s="5"/>
      <c r="AK1411" s="5"/>
      <c r="AL1411" s="5"/>
      <c r="AM1411" s="5"/>
      <c r="AN1411" s="5"/>
      <c r="AO1411" s="5"/>
      <c r="AP1411" s="5"/>
      <c r="AQ1411" s="5"/>
      <c r="AR1411" s="5"/>
      <c r="AS1411" s="5"/>
      <c r="AT1411" s="5"/>
      <c r="AU1411" s="5"/>
      <c r="AV1411" s="5"/>
      <c r="AW1411" s="5"/>
      <c r="AX1411" s="5"/>
      <c r="AY1411" s="5"/>
      <c r="AZ1411" s="5"/>
      <c r="BA1411" s="5"/>
      <c r="BB1411" s="5">
        <v>1.1000000000000001</v>
      </c>
      <c r="BC1411" s="5"/>
      <c r="BD1411" s="5"/>
      <c r="BE1411" s="5"/>
      <c r="BF1411" s="5"/>
      <c r="BG1411" s="5"/>
      <c r="BH1411" s="5"/>
      <c r="BI1411" s="5"/>
      <c r="BJ1411" s="5"/>
      <c r="BK1411" s="5"/>
      <c r="BL1411" s="12"/>
    </row>
    <row r="1412" spans="1:64" ht="27.6" x14ac:dyDescent="0.3">
      <c r="A1412" s="22" t="s">
        <v>118</v>
      </c>
      <c r="B1412" s="5" t="s">
        <v>119</v>
      </c>
      <c r="C1412" s="6" t="s">
        <v>2930</v>
      </c>
      <c r="D1412" s="5" t="s">
        <v>2931</v>
      </c>
      <c r="E1412" s="5"/>
      <c r="F1412" s="5"/>
      <c r="G1412" s="5"/>
      <c r="H1412" s="5"/>
      <c r="I1412" s="5"/>
      <c r="J1412" s="5"/>
      <c r="K1412" s="5"/>
      <c r="L1412" s="5"/>
      <c r="M1412" s="5"/>
      <c r="N1412" s="5"/>
      <c r="O1412" s="5"/>
      <c r="P1412" s="5"/>
      <c r="Q1412" s="5"/>
      <c r="R1412" s="5"/>
      <c r="S1412" s="5"/>
      <c r="T1412" s="5"/>
      <c r="U1412" s="5"/>
      <c r="V1412" s="5"/>
      <c r="W1412" s="5"/>
      <c r="X1412" s="5"/>
      <c r="Y1412" s="5"/>
      <c r="Z1412" s="5"/>
      <c r="AA1412" s="5"/>
      <c r="AB1412" s="5"/>
      <c r="AC1412" s="5"/>
      <c r="AD1412" s="5"/>
      <c r="AE1412" s="5"/>
      <c r="AF1412" s="5"/>
      <c r="AG1412" s="5"/>
      <c r="AH1412" s="5"/>
      <c r="AI1412" s="5"/>
      <c r="AJ1412" s="5"/>
      <c r="AK1412" s="5"/>
      <c r="AL1412" s="5"/>
      <c r="AM1412" s="5"/>
      <c r="AN1412" s="5"/>
      <c r="AO1412" s="5"/>
      <c r="AP1412" s="5"/>
      <c r="AQ1412" s="5"/>
      <c r="AR1412" s="5"/>
      <c r="AS1412" s="5"/>
      <c r="AT1412" s="5"/>
      <c r="AU1412" s="5"/>
      <c r="AV1412" s="5"/>
      <c r="AW1412" s="5"/>
      <c r="AX1412" s="5"/>
      <c r="AY1412" s="5"/>
      <c r="AZ1412" s="5"/>
      <c r="BA1412" s="5"/>
      <c r="BB1412" s="5"/>
      <c r="BC1412" s="5"/>
      <c r="BD1412" s="5"/>
      <c r="BE1412" s="5"/>
      <c r="BF1412" s="5"/>
      <c r="BG1412" s="5"/>
      <c r="BH1412" s="5"/>
      <c r="BI1412" s="5"/>
      <c r="BJ1412" s="5"/>
      <c r="BK1412" s="5"/>
      <c r="BL1412" s="12"/>
    </row>
    <row r="1413" spans="1:64" ht="27.6" x14ac:dyDescent="0.3">
      <c r="A1413" s="22" t="s">
        <v>118</v>
      </c>
      <c r="B1413" s="5" t="s">
        <v>119</v>
      </c>
      <c r="C1413" s="6" t="s">
        <v>2932</v>
      </c>
      <c r="D1413" s="5" t="s">
        <v>2933</v>
      </c>
      <c r="E1413" s="5"/>
      <c r="F1413" s="5"/>
      <c r="G1413" s="5"/>
      <c r="H1413" s="5"/>
      <c r="I1413" s="5"/>
      <c r="J1413" s="5"/>
      <c r="K1413" s="5"/>
      <c r="L1413" s="5"/>
      <c r="M1413" s="5"/>
      <c r="N1413" s="5"/>
      <c r="O1413" s="5"/>
      <c r="P1413" s="5"/>
      <c r="Q1413" s="5"/>
      <c r="R1413" s="5"/>
      <c r="S1413" s="5"/>
      <c r="T1413" s="5"/>
      <c r="U1413" s="5"/>
      <c r="V1413" s="5"/>
      <c r="W1413" s="5"/>
      <c r="X1413" s="5"/>
      <c r="Y1413" s="5"/>
      <c r="Z1413" s="5"/>
      <c r="AA1413" s="5"/>
      <c r="AB1413" s="5"/>
      <c r="AC1413" s="5"/>
      <c r="AD1413" s="5"/>
      <c r="AE1413" s="5"/>
      <c r="AF1413" s="5"/>
      <c r="AG1413" s="5"/>
      <c r="AH1413" s="5"/>
      <c r="AI1413" s="5"/>
      <c r="AJ1413" s="5">
        <v>77.198000907897907</v>
      </c>
      <c r="AK1413" s="5">
        <v>77.102998733520494</v>
      </c>
      <c r="AL1413" s="5">
        <v>77.002001762390094</v>
      </c>
      <c r="AM1413" s="5">
        <v>76.8510036468506</v>
      </c>
      <c r="AN1413" s="5">
        <v>76.854999542236399</v>
      </c>
      <c r="AO1413" s="5">
        <v>76.736002922058105</v>
      </c>
      <c r="AP1413" s="5">
        <v>76.630996704101506</v>
      </c>
      <c r="AQ1413" s="5">
        <v>76.619998931884794</v>
      </c>
      <c r="AR1413" s="5">
        <v>76.507996559142995</v>
      </c>
      <c r="AS1413" s="5">
        <v>76.375002861022907</v>
      </c>
      <c r="AT1413" s="5">
        <v>76.332000732421903</v>
      </c>
      <c r="AU1413" s="5">
        <v>76.151998519897504</v>
      </c>
      <c r="AV1413" s="5">
        <v>75.9180011749268</v>
      </c>
      <c r="AW1413" s="5">
        <v>75.836997032165598</v>
      </c>
      <c r="AX1413" s="5">
        <v>75.749999046325698</v>
      </c>
      <c r="AY1413" s="5">
        <v>75.680001258850098</v>
      </c>
      <c r="AZ1413" s="5">
        <v>75.665001869201703</v>
      </c>
      <c r="BA1413" s="5">
        <v>75.595001220703097</v>
      </c>
      <c r="BB1413" s="5">
        <v>75.551001548767104</v>
      </c>
      <c r="BC1413" s="5">
        <v>75.464003562927303</v>
      </c>
      <c r="BD1413" s="5">
        <v>75.351997375488196</v>
      </c>
      <c r="BE1413" s="5">
        <v>75.235998153686495</v>
      </c>
      <c r="BF1413" s="5">
        <v>75.133003234863295</v>
      </c>
      <c r="BG1413" s="5">
        <v>75.032003402710004</v>
      </c>
      <c r="BH1413" s="5">
        <v>74.929001808166504</v>
      </c>
      <c r="BI1413" s="5">
        <v>74.804001808166504</v>
      </c>
      <c r="BJ1413" s="5">
        <v>74.724998474121094</v>
      </c>
      <c r="BK1413" s="5">
        <v>74.667000770568805</v>
      </c>
      <c r="BL1413" s="12">
        <v>74.583998680114703</v>
      </c>
    </row>
    <row r="1414" spans="1:64" ht="27.6" x14ac:dyDescent="0.3">
      <c r="A1414" s="22" t="s">
        <v>118</v>
      </c>
      <c r="B1414" s="5" t="s">
        <v>119</v>
      </c>
      <c r="C1414" s="6" t="s">
        <v>2934</v>
      </c>
      <c r="D1414" s="5" t="s">
        <v>2935</v>
      </c>
      <c r="E1414" s="5"/>
      <c r="F1414" s="5"/>
      <c r="G1414" s="5"/>
      <c r="H1414" s="5"/>
      <c r="I1414" s="5"/>
      <c r="J1414" s="5"/>
      <c r="K1414" s="5"/>
      <c r="L1414" s="5"/>
      <c r="M1414" s="5"/>
      <c r="N1414" s="5"/>
      <c r="O1414" s="5"/>
      <c r="P1414" s="5"/>
      <c r="Q1414" s="5"/>
      <c r="R1414" s="5"/>
      <c r="S1414" s="5"/>
      <c r="T1414" s="5"/>
      <c r="U1414" s="5"/>
      <c r="V1414" s="5"/>
      <c r="W1414" s="5"/>
      <c r="X1414" s="5"/>
      <c r="Y1414" s="5"/>
      <c r="Z1414" s="5"/>
      <c r="AA1414" s="5"/>
      <c r="AB1414" s="5"/>
      <c r="AC1414" s="5"/>
      <c r="AD1414" s="5"/>
      <c r="AE1414" s="5"/>
      <c r="AF1414" s="5"/>
      <c r="AG1414" s="5"/>
      <c r="AH1414" s="5"/>
      <c r="AI1414" s="5"/>
      <c r="AJ1414" s="5">
        <v>70.206000328063993</v>
      </c>
      <c r="AK1414" s="5">
        <v>70.141001701354995</v>
      </c>
      <c r="AL1414" s="5">
        <v>70.170998573303194</v>
      </c>
      <c r="AM1414" s="5">
        <v>69.812001228332505</v>
      </c>
      <c r="AN1414" s="5">
        <v>69.719999313354506</v>
      </c>
      <c r="AO1414" s="5">
        <v>69.636998176574707</v>
      </c>
      <c r="AP1414" s="5">
        <v>69.3920001983643</v>
      </c>
      <c r="AQ1414" s="5">
        <v>69.100999832153306</v>
      </c>
      <c r="AR1414" s="5">
        <v>69.094998359680204</v>
      </c>
      <c r="AS1414" s="5">
        <v>68.835000038147001</v>
      </c>
      <c r="AT1414" s="5">
        <v>69.009999275207505</v>
      </c>
      <c r="AU1414" s="5">
        <v>69.390997886657701</v>
      </c>
      <c r="AV1414" s="5">
        <v>69.315000534057603</v>
      </c>
      <c r="AW1414" s="5">
        <v>69.143001556396499</v>
      </c>
      <c r="AX1414" s="5">
        <v>68.9040012359619</v>
      </c>
      <c r="AY1414" s="5">
        <v>68.490998268127498</v>
      </c>
      <c r="AZ1414" s="5">
        <v>68.188998222351003</v>
      </c>
      <c r="BA1414" s="5">
        <v>67.857998847961397</v>
      </c>
      <c r="BB1414" s="5">
        <v>67.673001289367605</v>
      </c>
      <c r="BC1414" s="5">
        <v>67.632998466491699</v>
      </c>
      <c r="BD1414" s="5">
        <v>67.655001640319895</v>
      </c>
      <c r="BE1414" s="5">
        <v>67.664001464843693</v>
      </c>
      <c r="BF1414" s="5">
        <v>67.661998748779297</v>
      </c>
      <c r="BG1414" s="5">
        <v>67.633000373840304</v>
      </c>
      <c r="BH1414" s="5">
        <v>67.7700004577637</v>
      </c>
      <c r="BI1414" s="5">
        <v>67.6600017547607</v>
      </c>
      <c r="BJ1414" s="5">
        <v>67.484002113342299</v>
      </c>
      <c r="BK1414" s="5">
        <v>67.361001014709501</v>
      </c>
      <c r="BL1414" s="12">
        <v>67.229000091552706</v>
      </c>
    </row>
    <row r="1415" spans="1:64" ht="27.6" x14ac:dyDescent="0.3">
      <c r="A1415" s="22" t="s">
        <v>118</v>
      </c>
      <c r="B1415" s="5" t="s">
        <v>119</v>
      </c>
      <c r="C1415" s="6" t="s">
        <v>2936</v>
      </c>
      <c r="D1415" s="5" t="s">
        <v>2937</v>
      </c>
      <c r="E1415" s="5"/>
      <c r="F1415" s="5"/>
      <c r="G1415" s="5"/>
      <c r="H1415" s="5"/>
      <c r="I1415" s="5"/>
      <c r="J1415" s="5"/>
      <c r="K1415" s="5"/>
      <c r="L1415" s="5"/>
      <c r="M1415" s="5"/>
      <c r="N1415" s="5"/>
      <c r="O1415" s="5"/>
      <c r="P1415" s="5"/>
      <c r="Q1415" s="5"/>
      <c r="R1415" s="5"/>
      <c r="S1415" s="5"/>
      <c r="T1415" s="5"/>
      <c r="U1415" s="5"/>
      <c r="V1415" s="5"/>
      <c r="W1415" s="5"/>
      <c r="X1415" s="5"/>
      <c r="Y1415" s="5"/>
      <c r="Z1415" s="5"/>
      <c r="AA1415" s="5"/>
      <c r="AB1415" s="5"/>
      <c r="AC1415" s="5"/>
      <c r="AD1415" s="5"/>
      <c r="AE1415" s="5"/>
      <c r="AF1415" s="5"/>
      <c r="AG1415" s="5"/>
      <c r="AH1415" s="5"/>
      <c r="AI1415" s="5"/>
      <c r="AJ1415" s="5">
        <v>73.184998512268095</v>
      </c>
      <c r="AK1415" s="5">
        <v>73.105998992919893</v>
      </c>
      <c r="AL1415" s="5">
        <v>73.0830011367797</v>
      </c>
      <c r="AM1415" s="5">
        <v>72.805001258850098</v>
      </c>
      <c r="AN1415" s="5">
        <v>72.763000488281193</v>
      </c>
      <c r="AO1415" s="5">
        <v>72.661000251770005</v>
      </c>
      <c r="AP1415" s="5">
        <v>72.475000381469698</v>
      </c>
      <c r="AQ1415" s="5">
        <v>72.307998657226506</v>
      </c>
      <c r="AR1415" s="5">
        <v>72.257998466491699</v>
      </c>
      <c r="AS1415" s="5">
        <v>72.049000740051298</v>
      </c>
      <c r="AT1415" s="5">
        <v>72.142998695373606</v>
      </c>
      <c r="AU1415" s="5">
        <v>72.287998199462905</v>
      </c>
      <c r="AV1415" s="5">
        <v>72.141000747680593</v>
      </c>
      <c r="AW1415" s="5">
        <v>72.010999679565401</v>
      </c>
      <c r="AX1415" s="5">
        <v>71.837999343872099</v>
      </c>
      <c r="AY1415" s="5">
        <v>71.571001052856403</v>
      </c>
      <c r="AZ1415" s="5">
        <v>71.400000572204604</v>
      </c>
      <c r="BA1415" s="5">
        <v>71.186000823974595</v>
      </c>
      <c r="BB1415" s="5">
        <v>71.073999404907198</v>
      </c>
      <c r="BC1415" s="5">
        <v>71.022998809814496</v>
      </c>
      <c r="BD1415" s="5">
        <v>70.990000724792495</v>
      </c>
      <c r="BE1415" s="5">
        <v>70.943998336792006</v>
      </c>
      <c r="BF1415" s="5">
        <v>70.897000312805105</v>
      </c>
      <c r="BG1415" s="5">
        <v>70.836999893188505</v>
      </c>
      <c r="BH1415" s="5">
        <v>70.873000144958496</v>
      </c>
      <c r="BI1415" s="5">
        <v>70.7560005187988</v>
      </c>
      <c r="BJ1415" s="5">
        <v>70.622998237609806</v>
      </c>
      <c r="BK1415" s="5">
        <v>70.527000427246094</v>
      </c>
      <c r="BL1415" s="12">
        <v>70.416999816894503</v>
      </c>
    </row>
    <row r="1416" spans="1:64" ht="27.6" x14ac:dyDescent="0.3">
      <c r="A1416" s="22" t="s">
        <v>118</v>
      </c>
      <c r="B1416" s="5" t="s">
        <v>119</v>
      </c>
      <c r="C1416" s="6" t="s">
        <v>2938</v>
      </c>
      <c r="D1416" s="5" t="s">
        <v>2939</v>
      </c>
      <c r="E1416" s="5"/>
      <c r="F1416" s="5"/>
      <c r="G1416" s="5"/>
      <c r="H1416" s="5"/>
      <c r="I1416" s="5"/>
      <c r="J1416" s="5"/>
      <c r="K1416" s="5"/>
      <c r="L1416" s="5"/>
      <c r="M1416" s="5"/>
      <c r="N1416" s="5"/>
      <c r="O1416" s="5"/>
      <c r="P1416" s="5"/>
      <c r="Q1416" s="5"/>
      <c r="R1416" s="5"/>
      <c r="S1416" s="5"/>
      <c r="T1416" s="5"/>
      <c r="U1416" s="5"/>
      <c r="V1416" s="5"/>
      <c r="W1416" s="5"/>
      <c r="X1416" s="5"/>
      <c r="Y1416" s="5"/>
      <c r="Z1416" s="5"/>
      <c r="AA1416" s="5"/>
      <c r="AB1416" s="5"/>
      <c r="AC1416" s="5"/>
      <c r="AD1416" s="5"/>
      <c r="AE1416" s="5"/>
      <c r="AF1416" s="5"/>
      <c r="AG1416" s="5"/>
      <c r="AH1416" s="5"/>
      <c r="AI1416" s="5"/>
      <c r="AJ1416" s="5">
        <v>21.861000061035199</v>
      </c>
      <c r="AK1416" s="5">
        <v>21.951999664306602</v>
      </c>
      <c r="AL1416" s="5">
        <v>22.049999237060501</v>
      </c>
      <c r="AM1416" s="5">
        <v>22.1809997558594</v>
      </c>
      <c r="AN1416" s="5">
        <v>22.1909999847412</v>
      </c>
      <c r="AO1416" s="5">
        <v>22.302000045776399</v>
      </c>
      <c r="AP1416" s="5">
        <v>22.3980007171631</v>
      </c>
      <c r="AQ1416" s="5">
        <v>22.4179992675781</v>
      </c>
      <c r="AR1416" s="5">
        <v>22.521999359130898</v>
      </c>
      <c r="AS1416" s="5">
        <v>22.631999969482401</v>
      </c>
      <c r="AT1416" s="5">
        <v>22.690000534057599</v>
      </c>
      <c r="AU1416" s="5">
        <v>22.856000900268601</v>
      </c>
      <c r="AV1416" s="5">
        <v>23.0620002746582</v>
      </c>
      <c r="AW1416" s="5">
        <v>23.1410007476807</v>
      </c>
      <c r="AX1416" s="5">
        <v>23.222000122070298</v>
      </c>
      <c r="AY1416" s="5">
        <v>23.287000656127901</v>
      </c>
      <c r="AZ1416" s="5">
        <v>23.311000823974599</v>
      </c>
      <c r="BA1416" s="5">
        <v>23.374000549316399</v>
      </c>
      <c r="BB1416" s="5">
        <v>23.416000366210898</v>
      </c>
      <c r="BC1416" s="5">
        <v>23.496000289916999</v>
      </c>
      <c r="BD1416" s="5">
        <v>23.6079998016357</v>
      </c>
      <c r="BE1416" s="5">
        <v>23.722000122070298</v>
      </c>
      <c r="BF1416" s="5">
        <v>23.8159999847412</v>
      </c>
      <c r="BG1416" s="5">
        <v>23.908000946044901</v>
      </c>
      <c r="BH1416" s="5">
        <v>23.9969997406006</v>
      </c>
      <c r="BI1416" s="5">
        <v>24.110000610351602</v>
      </c>
      <c r="BJ1416" s="5">
        <v>24.184999465942401</v>
      </c>
      <c r="BK1416" s="5">
        <v>24.243000030517599</v>
      </c>
      <c r="BL1416" s="12">
        <v>24.320999145507798</v>
      </c>
    </row>
    <row r="1417" spans="1:64" ht="27.6" x14ac:dyDescent="0.3">
      <c r="A1417" s="22" t="s">
        <v>118</v>
      </c>
      <c r="B1417" s="5" t="s">
        <v>119</v>
      </c>
      <c r="C1417" s="6" t="s">
        <v>2940</v>
      </c>
      <c r="D1417" s="5" t="s">
        <v>2941</v>
      </c>
      <c r="E1417" s="5"/>
      <c r="F1417" s="5"/>
      <c r="G1417" s="5"/>
      <c r="H1417" s="5"/>
      <c r="I1417" s="5"/>
      <c r="J1417" s="5"/>
      <c r="K1417" s="5"/>
      <c r="L1417" s="5"/>
      <c r="M1417" s="5"/>
      <c r="N1417" s="5"/>
      <c r="O1417" s="5"/>
      <c r="P1417" s="5"/>
      <c r="Q1417" s="5"/>
      <c r="R1417" s="5"/>
      <c r="S1417" s="5"/>
      <c r="T1417" s="5"/>
      <c r="U1417" s="5"/>
      <c r="V1417" s="5"/>
      <c r="W1417" s="5"/>
      <c r="X1417" s="5"/>
      <c r="Y1417" s="5"/>
      <c r="Z1417" s="5"/>
      <c r="AA1417" s="5"/>
      <c r="AB1417" s="5"/>
      <c r="AC1417" s="5"/>
      <c r="AD1417" s="5"/>
      <c r="AE1417" s="5"/>
      <c r="AF1417" s="5"/>
      <c r="AG1417" s="5"/>
      <c r="AH1417" s="5"/>
      <c r="AI1417" s="5"/>
      <c r="AJ1417" s="5">
        <v>27.961999893188501</v>
      </c>
      <c r="AK1417" s="5">
        <v>28.034999847412099</v>
      </c>
      <c r="AL1417" s="5">
        <v>28.013999938964801</v>
      </c>
      <c r="AM1417" s="5">
        <v>28.367000579833999</v>
      </c>
      <c r="AN1417" s="5">
        <v>28.465000152587901</v>
      </c>
      <c r="AO1417" s="5">
        <v>28.551000595092798</v>
      </c>
      <c r="AP1417" s="5">
        <v>28.797000885009801</v>
      </c>
      <c r="AQ1417" s="5">
        <v>29.086999893188501</v>
      </c>
      <c r="AR1417" s="5">
        <v>29.096000671386701</v>
      </c>
      <c r="AS1417" s="5">
        <v>29.336999893188501</v>
      </c>
      <c r="AT1417" s="5">
        <v>29.186000823974599</v>
      </c>
      <c r="AU1417" s="5">
        <v>28.818000793456999</v>
      </c>
      <c r="AV1417" s="5">
        <v>28.900999069213899</v>
      </c>
      <c r="AW1417" s="5">
        <v>29.077999114990199</v>
      </c>
      <c r="AX1417" s="5">
        <v>29.3159999847412</v>
      </c>
      <c r="AY1417" s="5">
        <v>29.722999572753899</v>
      </c>
      <c r="AZ1417" s="5">
        <v>30.024999618530298</v>
      </c>
      <c r="BA1417" s="5">
        <v>30.347000122070298</v>
      </c>
      <c r="BB1417" s="5">
        <v>30.521999359130898</v>
      </c>
      <c r="BC1417" s="5">
        <v>30.559999465942401</v>
      </c>
      <c r="BD1417" s="5">
        <v>30.5590000152588</v>
      </c>
      <c r="BE1417" s="5">
        <v>30.566999435424801</v>
      </c>
      <c r="BF1417" s="5">
        <v>30.573999404907202</v>
      </c>
      <c r="BG1417" s="5">
        <v>30.6079998016357</v>
      </c>
      <c r="BH1417" s="5">
        <v>30.465999603271499</v>
      </c>
      <c r="BI1417" s="5">
        <v>30.5820007324219</v>
      </c>
      <c r="BJ1417" s="5">
        <v>30.763999938964801</v>
      </c>
      <c r="BK1417" s="5">
        <v>30.8910007476807</v>
      </c>
      <c r="BL1417" s="12">
        <v>31.024999618530298</v>
      </c>
    </row>
    <row r="1418" spans="1:64" ht="27.6" x14ac:dyDescent="0.3">
      <c r="A1418" s="22" t="s">
        <v>118</v>
      </c>
      <c r="B1418" s="5" t="s">
        <v>119</v>
      </c>
      <c r="C1418" s="6" t="s">
        <v>2942</v>
      </c>
      <c r="D1418" s="5" t="s">
        <v>2943</v>
      </c>
      <c r="E1418" s="5"/>
      <c r="F1418" s="5"/>
      <c r="G1418" s="5"/>
      <c r="H1418" s="5"/>
      <c r="I1418" s="5"/>
      <c r="J1418" s="5"/>
      <c r="K1418" s="5"/>
      <c r="L1418" s="5"/>
      <c r="M1418" s="5"/>
      <c r="N1418" s="5"/>
      <c r="O1418" s="5"/>
      <c r="P1418" s="5"/>
      <c r="Q1418" s="5"/>
      <c r="R1418" s="5"/>
      <c r="S1418" s="5"/>
      <c r="T1418" s="5"/>
      <c r="U1418" s="5"/>
      <c r="V1418" s="5"/>
      <c r="W1418" s="5"/>
      <c r="X1418" s="5"/>
      <c r="Y1418" s="5"/>
      <c r="Z1418" s="5"/>
      <c r="AA1418" s="5"/>
      <c r="AB1418" s="5"/>
      <c r="AC1418" s="5"/>
      <c r="AD1418" s="5"/>
      <c r="AE1418" s="5"/>
      <c r="AF1418" s="5"/>
      <c r="AG1418" s="5"/>
      <c r="AH1418" s="5"/>
      <c r="AI1418" s="5"/>
      <c r="AJ1418" s="5">
        <v>25.3619995117188</v>
      </c>
      <c r="AK1418" s="5">
        <v>25.4440002441406</v>
      </c>
      <c r="AL1418" s="5">
        <v>25.472000122070298</v>
      </c>
      <c r="AM1418" s="5">
        <v>25.736000061035199</v>
      </c>
      <c r="AN1418" s="5">
        <v>25.788999557495099</v>
      </c>
      <c r="AO1418" s="5">
        <v>25.8880004882813</v>
      </c>
      <c r="AP1418" s="5">
        <v>26.070999145507798</v>
      </c>
      <c r="AQ1418" s="5">
        <v>26.243000030517599</v>
      </c>
      <c r="AR1418" s="5">
        <v>26.291000366210898</v>
      </c>
      <c r="AS1418" s="5">
        <v>26.479000091552699</v>
      </c>
      <c r="AT1418" s="5">
        <v>26.406000137329102</v>
      </c>
      <c r="AU1418" s="5">
        <v>26.2630004882813</v>
      </c>
      <c r="AV1418" s="5">
        <v>26.402000427246101</v>
      </c>
      <c r="AW1418" s="5">
        <v>26.534999847412099</v>
      </c>
      <c r="AX1418" s="5">
        <v>26.704999923706101</v>
      </c>
      <c r="AY1418" s="5">
        <v>26.965999603271499</v>
      </c>
      <c r="AZ1418" s="5">
        <v>27.1410007476807</v>
      </c>
      <c r="BA1418" s="5">
        <v>27.347000122070298</v>
      </c>
      <c r="BB1418" s="5">
        <v>27.454999923706101</v>
      </c>
      <c r="BC1418" s="5">
        <v>27.502000808715799</v>
      </c>
      <c r="BD1418" s="5">
        <v>27.548000335693398</v>
      </c>
      <c r="BE1418" s="5">
        <v>27.6019992828369</v>
      </c>
      <c r="BF1418" s="5">
        <v>27.6480007171631</v>
      </c>
      <c r="BG1418" s="5">
        <v>27.7070007324219</v>
      </c>
      <c r="BH1418" s="5">
        <v>27.663000106811499</v>
      </c>
      <c r="BI1418" s="5">
        <v>27.777000427246101</v>
      </c>
      <c r="BJ1418" s="5">
        <v>27.912000656127901</v>
      </c>
      <c r="BK1418" s="5">
        <v>28.0090007781982</v>
      </c>
      <c r="BL1418" s="12">
        <v>28.1189994812012</v>
      </c>
    </row>
    <row r="1419" spans="1:64" x14ac:dyDescent="0.3">
      <c r="A1419" s="22" t="s">
        <v>118</v>
      </c>
      <c r="B1419" s="5" t="s">
        <v>119</v>
      </c>
      <c r="C1419" s="6" t="s">
        <v>2944</v>
      </c>
      <c r="D1419" s="5" t="s">
        <v>2945</v>
      </c>
      <c r="E1419" s="5"/>
      <c r="F1419" s="5"/>
      <c r="G1419" s="5"/>
      <c r="H1419" s="5"/>
      <c r="I1419" s="5"/>
      <c r="J1419" s="5"/>
      <c r="K1419" s="5"/>
      <c r="L1419" s="5"/>
      <c r="M1419" s="5"/>
      <c r="N1419" s="5"/>
      <c r="O1419" s="5"/>
      <c r="P1419" s="5"/>
      <c r="Q1419" s="5"/>
      <c r="R1419" s="5"/>
      <c r="S1419" s="5"/>
      <c r="T1419" s="5"/>
      <c r="U1419" s="5"/>
      <c r="V1419" s="5"/>
      <c r="W1419" s="5"/>
      <c r="X1419" s="5"/>
      <c r="Y1419" s="5"/>
      <c r="Z1419" s="5"/>
      <c r="AA1419" s="5"/>
      <c r="AB1419" s="5"/>
      <c r="AC1419" s="5"/>
      <c r="AD1419" s="5"/>
      <c r="AE1419" s="5"/>
      <c r="AF1419" s="5"/>
      <c r="AG1419" s="5"/>
      <c r="AH1419" s="5"/>
      <c r="AI1419" s="5"/>
      <c r="AJ1419" s="5"/>
      <c r="AK1419" s="5"/>
      <c r="AL1419" s="5"/>
      <c r="AM1419" s="5"/>
      <c r="AN1419" s="5"/>
      <c r="AO1419" s="5"/>
      <c r="AP1419" s="5"/>
      <c r="AQ1419" s="5"/>
      <c r="AR1419" s="5"/>
      <c r="AS1419" s="5"/>
      <c r="AT1419" s="5"/>
      <c r="AU1419" s="5"/>
      <c r="AV1419" s="5"/>
      <c r="AW1419" s="5"/>
      <c r="AX1419" s="5"/>
      <c r="AY1419" s="5"/>
      <c r="AZ1419" s="5"/>
      <c r="BA1419" s="5"/>
      <c r="BB1419" s="5"/>
      <c r="BC1419" s="5"/>
      <c r="BD1419" s="5"/>
      <c r="BE1419" s="5"/>
      <c r="BF1419" s="5"/>
      <c r="BG1419" s="5"/>
      <c r="BH1419" s="5"/>
      <c r="BI1419" s="5"/>
      <c r="BJ1419" s="5"/>
      <c r="BK1419" s="5"/>
      <c r="BL1419" s="12"/>
    </row>
    <row r="1420" spans="1:64" ht="27.6" x14ac:dyDescent="0.3">
      <c r="A1420" s="22" t="s">
        <v>118</v>
      </c>
      <c r="B1420" s="5" t="s">
        <v>119</v>
      </c>
      <c r="C1420" s="6" t="s">
        <v>2946</v>
      </c>
      <c r="D1420" s="5" t="s">
        <v>2947</v>
      </c>
      <c r="E1420" s="5"/>
      <c r="F1420" s="5"/>
      <c r="G1420" s="5"/>
      <c r="H1420" s="5"/>
      <c r="I1420" s="5"/>
      <c r="J1420" s="5"/>
      <c r="K1420" s="5"/>
      <c r="L1420" s="5"/>
      <c r="M1420" s="5"/>
      <c r="N1420" s="5"/>
      <c r="O1420" s="5"/>
      <c r="P1420" s="5"/>
      <c r="Q1420" s="5"/>
      <c r="R1420" s="5"/>
      <c r="S1420" s="5"/>
      <c r="T1420" s="5"/>
      <c r="U1420" s="5"/>
      <c r="V1420" s="5"/>
      <c r="W1420" s="5"/>
      <c r="X1420" s="5"/>
      <c r="Y1420" s="5"/>
      <c r="Z1420" s="5"/>
      <c r="AA1420" s="5"/>
      <c r="AB1420" s="5"/>
      <c r="AC1420" s="5"/>
      <c r="AD1420" s="5"/>
      <c r="AE1420" s="5"/>
      <c r="AF1420" s="5"/>
      <c r="AG1420" s="5"/>
      <c r="AH1420" s="5"/>
      <c r="AI1420" s="5"/>
      <c r="AJ1420" s="5"/>
      <c r="AK1420" s="5"/>
      <c r="AL1420" s="5"/>
      <c r="AM1420" s="5"/>
      <c r="AN1420" s="5"/>
      <c r="AO1420" s="5"/>
      <c r="AP1420" s="5"/>
      <c r="AQ1420" s="5"/>
      <c r="AR1420" s="5"/>
      <c r="AS1420" s="5"/>
      <c r="AT1420" s="5"/>
      <c r="AU1420" s="5"/>
      <c r="AV1420" s="5"/>
      <c r="AW1420" s="5"/>
      <c r="AX1420" s="5"/>
      <c r="AY1420" s="5"/>
      <c r="AZ1420" s="5"/>
      <c r="BA1420" s="5"/>
      <c r="BB1420" s="5"/>
      <c r="BC1420" s="5"/>
      <c r="BD1420" s="5"/>
      <c r="BE1420" s="5"/>
      <c r="BF1420" s="5"/>
      <c r="BG1420" s="5"/>
      <c r="BH1420" s="5"/>
      <c r="BI1420" s="5"/>
      <c r="BJ1420" s="5"/>
      <c r="BK1420" s="5"/>
      <c r="BL1420" s="12"/>
    </row>
    <row r="1421" spans="1:64" x14ac:dyDescent="0.3">
      <c r="A1421" s="22" t="s">
        <v>118</v>
      </c>
      <c r="B1421" s="5" t="s">
        <v>119</v>
      </c>
      <c r="C1421" s="6" t="s">
        <v>2948</v>
      </c>
      <c r="D1421" s="5" t="s">
        <v>2949</v>
      </c>
      <c r="E1421" s="5"/>
      <c r="F1421" s="5"/>
      <c r="G1421" s="5"/>
      <c r="H1421" s="5"/>
      <c r="I1421" s="5"/>
      <c r="J1421" s="5"/>
      <c r="K1421" s="5"/>
      <c r="L1421" s="5"/>
      <c r="M1421" s="5"/>
      <c r="N1421" s="5"/>
      <c r="O1421" s="5"/>
      <c r="P1421" s="5"/>
      <c r="Q1421" s="5"/>
      <c r="R1421" s="5"/>
      <c r="S1421" s="5"/>
      <c r="T1421" s="5"/>
      <c r="U1421" s="5"/>
      <c r="V1421" s="5"/>
      <c r="W1421" s="5"/>
      <c r="X1421" s="5"/>
      <c r="Y1421" s="5"/>
      <c r="Z1421" s="5"/>
      <c r="AA1421" s="5"/>
      <c r="AB1421" s="5"/>
      <c r="AC1421" s="5"/>
      <c r="AD1421" s="5"/>
      <c r="AE1421" s="5"/>
      <c r="AF1421" s="5"/>
      <c r="AG1421" s="5"/>
      <c r="AH1421" s="5"/>
      <c r="AI1421" s="5"/>
      <c r="AJ1421" s="5"/>
      <c r="AK1421" s="5"/>
      <c r="AL1421" s="5"/>
      <c r="AM1421" s="5"/>
      <c r="AN1421" s="5"/>
      <c r="AO1421" s="5"/>
      <c r="AP1421" s="5"/>
      <c r="AQ1421" s="5"/>
      <c r="AR1421" s="5"/>
      <c r="AS1421" s="5"/>
      <c r="AT1421" s="5"/>
      <c r="AU1421" s="5"/>
      <c r="AV1421" s="5"/>
      <c r="AW1421" s="5"/>
      <c r="AX1421" s="5"/>
      <c r="AY1421" s="5"/>
      <c r="AZ1421" s="5"/>
      <c r="BA1421" s="5"/>
      <c r="BB1421" s="5"/>
      <c r="BC1421" s="5"/>
      <c r="BD1421" s="5"/>
      <c r="BE1421" s="5"/>
      <c r="BF1421" s="5"/>
      <c r="BG1421" s="5"/>
      <c r="BH1421" s="5"/>
      <c r="BI1421" s="5"/>
      <c r="BJ1421" s="5"/>
      <c r="BK1421" s="5"/>
      <c r="BL1421" s="12"/>
    </row>
    <row r="1422" spans="1:64" x14ac:dyDescent="0.3">
      <c r="A1422" s="22" t="s">
        <v>118</v>
      </c>
      <c r="B1422" s="5" t="s">
        <v>119</v>
      </c>
      <c r="C1422" s="6" t="s">
        <v>2950</v>
      </c>
      <c r="D1422" s="5" t="s">
        <v>2951</v>
      </c>
      <c r="E1422" s="5"/>
      <c r="F1422" s="5"/>
      <c r="G1422" s="5"/>
      <c r="H1422" s="5"/>
      <c r="I1422" s="5"/>
      <c r="J1422" s="5"/>
      <c r="K1422" s="5"/>
      <c r="L1422" s="5"/>
      <c r="M1422" s="5"/>
      <c r="N1422" s="5"/>
      <c r="O1422" s="5"/>
      <c r="P1422" s="5">
        <v>43.8</v>
      </c>
      <c r="Q1422" s="5">
        <v>43.8</v>
      </c>
      <c r="R1422" s="5">
        <v>43.8</v>
      </c>
      <c r="S1422" s="5">
        <v>46.3</v>
      </c>
      <c r="T1422" s="5">
        <v>46.3</v>
      </c>
      <c r="U1422" s="5">
        <v>46.3</v>
      </c>
      <c r="V1422" s="5">
        <v>46.3</v>
      </c>
      <c r="W1422" s="5">
        <v>46.3</v>
      </c>
      <c r="X1422" s="5">
        <v>46.3</v>
      </c>
      <c r="Y1422" s="5">
        <v>46.3</v>
      </c>
      <c r="Z1422" s="5">
        <v>46.3</v>
      </c>
      <c r="AA1422" s="5">
        <v>46.3</v>
      </c>
      <c r="AB1422" s="5">
        <v>49.4</v>
      </c>
      <c r="AC1422" s="5">
        <v>49.4</v>
      </c>
      <c r="AD1422" s="5">
        <v>49.4</v>
      </c>
      <c r="AE1422" s="5">
        <v>49.4</v>
      </c>
      <c r="AF1422" s="5">
        <v>49.4</v>
      </c>
      <c r="AG1422" s="5">
        <v>49.4</v>
      </c>
      <c r="AH1422" s="5">
        <v>55.6</v>
      </c>
      <c r="AI1422" s="5">
        <v>55.6</v>
      </c>
      <c r="AJ1422" s="5">
        <v>55.6</v>
      </c>
      <c r="AK1422" s="5">
        <v>55.6</v>
      </c>
      <c r="AL1422" s="5">
        <v>55.6</v>
      </c>
      <c r="AM1422" s="5">
        <v>55.6</v>
      </c>
      <c r="AN1422" s="5">
        <v>55.6</v>
      </c>
      <c r="AO1422" s="5">
        <v>55.6</v>
      </c>
      <c r="AP1422" s="5">
        <v>55.6</v>
      </c>
      <c r="AQ1422" s="5">
        <v>55.6</v>
      </c>
      <c r="AR1422" s="5">
        <v>55.6</v>
      </c>
      <c r="AS1422" s="5">
        <v>55.6</v>
      </c>
      <c r="AT1422" s="5">
        <v>55.6</v>
      </c>
      <c r="AU1422" s="5">
        <v>55.6</v>
      </c>
      <c r="AV1422" s="5">
        <v>55.6</v>
      </c>
      <c r="AW1422" s="5">
        <v>55.6</v>
      </c>
      <c r="AX1422" s="5">
        <v>55.6</v>
      </c>
      <c r="AY1422" s="5">
        <v>55.6</v>
      </c>
      <c r="AZ1422" s="5">
        <v>55.6</v>
      </c>
      <c r="BA1422" s="5">
        <v>55.6</v>
      </c>
      <c r="BB1422" s="5">
        <v>55.6</v>
      </c>
      <c r="BC1422" s="5">
        <v>58.1</v>
      </c>
      <c r="BD1422" s="5">
        <v>58.1</v>
      </c>
      <c r="BE1422" s="5">
        <v>58.1</v>
      </c>
      <c r="BF1422" s="5">
        <v>58.1</v>
      </c>
      <c r="BG1422" s="5">
        <v>58.1</v>
      </c>
      <c r="BH1422" s="5">
        <v>58.1</v>
      </c>
      <c r="BI1422" s="5">
        <v>58.1</v>
      </c>
      <c r="BJ1422" s="5">
        <v>58.1</v>
      </c>
      <c r="BK1422" s="5">
        <v>58.1</v>
      </c>
      <c r="BL1422" s="12">
        <v>58.1</v>
      </c>
    </row>
    <row r="1423" spans="1:64" ht="27.6" x14ac:dyDescent="0.3">
      <c r="A1423" s="22" t="s">
        <v>118</v>
      </c>
      <c r="B1423" s="5" t="s">
        <v>119</v>
      </c>
      <c r="C1423" s="6" t="s">
        <v>2952</v>
      </c>
      <c r="D1423" s="5" t="s">
        <v>2953</v>
      </c>
      <c r="E1423" s="5"/>
      <c r="F1423" s="5"/>
      <c r="G1423" s="5"/>
      <c r="H1423" s="5"/>
      <c r="I1423" s="5"/>
      <c r="J1423" s="5"/>
      <c r="K1423" s="5"/>
      <c r="L1423" s="5"/>
      <c r="M1423" s="5"/>
      <c r="N1423" s="5"/>
      <c r="O1423" s="5"/>
      <c r="P1423" s="5"/>
      <c r="Q1423" s="5"/>
      <c r="R1423" s="5"/>
      <c r="S1423" s="5"/>
      <c r="T1423" s="5"/>
      <c r="U1423" s="5"/>
      <c r="V1423" s="5"/>
      <c r="W1423" s="5"/>
      <c r="X1423" s="5"/>
      <c r="Y1423" s="5"/>
      <c r="Z1423" s="5"/>
      <c r="AA1423" s="5"/>
      <c r="AB1423" s="5"/>
      <c r="AC1423" s="5"/>
      <c r="AD1423" s="5"/>
      <c r="AE1423" s="5"/>
      <c r="AF1423" s="5"/>
      <c r="AG1423" s="5"/>
      <c r="AH1423" s="5"/>
      <c r="AI1423" s="5"/>
      <c r="AJ1423" s="5"/>
      <c r="AK1423" s="5"/>
      <c r="AL1423" s="5"/>
      <c r="AM1423" s="5"/>
      <c r="AN1423" s="5"/>
      <c r="AO1423" s="5"/>
      <c r="AP1423" s="5"/>
      <c r="AQ1423" s="5"/>
      <c r="AR1423" s="5"/>
      <c r="AS1423" s="5"/>
      <c r="AT1423" s="5"/>
      <c r="AU1423" s="5"/>
      <c r="AV1423" s="5"/>
      <c r="AW1423" s="5"/>
      <c r="AX1423" s="5"/>
      <c r="AY1423" s="5"/>
      <c r="AZ1423" s="5"/>
      <c r="BA1423" s="5"/>
      <c r="BB1423" s="5"/>
      <c r="BC1423" s="5"/>
      <c r="BD1423" s="5"/>
      <c r="BE1423" s="5"/>
      <c r="BF1423" s="5"/>
      <c r="BG1423" s="5"/>
      <c r="BH1423" s="5"/>
      <c r="BI1423" s="5"/>
      <c r="BJ1423" s="5"/>
      <c r="BK1423" s="5"/>
      <c r="BL1423" s="12"/>
    </row>
    <row r="1424" spans="1:64" ht="27.6" x14ac:dyDescent="0.3">
      <c r="A1424" s="22" t="s">
        <v>118</v>
      </c>
      <c r="B1424" s="5" t="s">
        <v>119</v>
      </c>
      <c r="C1424" s="6" t="s">
        <v>2954</v>
      </c>
      <c r="D1424" s="5" t="s">
        <v>2955</v>
      </c>
      <c r="E1424" s="5"/>
      <c r="F1424" s="5"/>
      <c r="G1424" s="5"/>
      <c r="H1424" s="5"/>
      <c r="I1424" s="5"/>
      <c r="J1424" s="5"/>
      <c r="K1424" s="5"/>
      <c r="L1424" s="5"/>
      <c r="M1424" s="5"/>
      <c r="N1424" s="5"/>
      <c r="O1424" s="5"/>
      <c r="P1424" s="5"/>
      <c r="Q1424" s="5"/>
      <c r="R1424" s="5"/>
      <c r="S1424" s="5"/>
      <c r="T1424" s="5"/>
      <c r="U1424" s="5"/>
      <c r="V1424" s="5"/>
      <c r="W1424" s="5"/>
      <c r="X1424" s="5"/>
      <c r="Y1424" s="5"/>
      <c r="Z1424" s="5"/>
      <c r="AA1424" s="5"/>
      <c r="AB1424" s="5"/>
      <c r="AC1424" s="5"/>
      <c r="AD1424" s="5"/>
      <c r="AE1424" s="5"/>
      <c r="AF1424" s="5"/>
      <c r="AG1424" s="5"/>
      <c r="AH1424" s="5"/>
      <c r="AI1424" s="5"/>
      <c r="AJ1424" s="5"/>
      <c r="AK1424" s="5"/>
      <c r="AL1424" s="5"/>
      <c r="AM1424" s="5"/>
      <c r="AN1424" s="5"/>
      <c r="AO1424" s="5"/>
      <c r="AP1424" s="5"/>
      <c r="AQ1424" s="5"/>
      <c r="AR1424" s="5"/>
      <c r="AS1424" s="5"/>
      <c r="AT1424" s="5"/>
      <c r="AU1424" s="5"/>
      <c r="AV1424" s="5"/>
      <c r="AW1424" s="5"/>
      <c r="AX1424" s="5"/>
      <c r="AY1424" s="5"/>
      <c r="AZ1424" s="5"/>
      <c r="BA1424" s="5"/>
      <c r="BB1424" s="5"/>
      <c r="BC1424" s="5"/>
      <c r="BD1424" s="5"/>
      <c r="BE1424" s="5"/>
      <c r="BF1424" s="5"/>
      <c r="BG1424" s="5"/>
      <c r="BH1424" s="5"/>
      <c r="BI1424" s="5"/>
      <c r="BJ1424" s="5"/>
      <c r="BK1424" s="5"/>
      <c r="BL1424" s="12"/>
    </row>
    <row r="1425" spans="1:64" ht="27.6" x14ac:dyDescent="0.3">
      <c r="A1425" s="22" t="s">
        <v>118</v>
      </c>
      <c r="B1425" s="5" t="s">
        <v>119</v>
      </c>
      <c r="C1425" s="6" t="s">
        <v>2956</v>
      </c>
      <c r="D1425" s="5" t="s">
        <v>2957</v>
      </c>
      <c r="E1425" s="5"/>
      <c r="F1425" s="5"/>
      <c r="G1425" s="5"/>
      <c r="H1425" s="5"/>
      <c r="I1425" s="5"/>
      <c r="J1425" s="5"/>
      <c r="K1425" s="5"/>
      <c r="L1425" s="5"/>
      <c r="M1425" s="5"/>
      <c r="N1425" s="5"/>
      <c r="O1425" s="5"/>
      <c r="P1425" s="5"/>
      <c r="Q1425" s="5"/>
      <c r="R1425" s="5"/>
      <c r="S1425" s="5"/>
      <c r="T1425" s="5"/>
      <c r="U1425" s="5"/>
      <c r="V1425" s="5"/>
      <c r="W1425" s="5"/>
      <c r="X1425" s="5"/>
      <c r="Y1425" s="5"/>
      <c r="Z1425" s="5"/>
      <c r="AA1425" s="5"/>
      <c r="AB1425" s="5"/>
      <c r="AC1425" s="5"/>
      <c r="AD1425" s="5"/>
      <c r="AE1425" s="5"/>
      <c r="AF1425" s="5"/>
      <c r="AG1425" s="5"/>
      <c r="AH1425" s="5"/>
      <c r="AI1425" s="5"/>
      <c r="AJ1425" s="5"/>
      <c r="AK1425" s="5"/>
      <c r="AL1425" s="5"/>
      <c r="AM1425" s="5"/>
      <c r="AN1425" s="5"/>
      <c r="AO1425" s="5"/>
      <c r="AP1425" s="5"/>
      <c r="AQ1425" s="5"/>
      <c r="AR1425" s="5"/>
      <c r="AS1425" s="5"/>
      <c r="AT1425" s="5"/>
      <c r="AU1425" s="5"/>
      <c r="AV1425" s="5"/>
      <c r="AW1425" s="5"/>
      <c r="AX1425" s="5"/>
      <c r="AY1425" s="5"/>
      <c r="AZ1425" s="5"/>
      <c r="BA1425" s="5"/>
      <c r="BB1425" s="5"/>
      <c r="BC1425" s="5"/>
      <c r="BD1425" s="5"/>
      <c r="BE1425" s="5"/>
      <c r="BF1425" s="5"/>
      <c r="BG1425" s="5"/>
      <c r="BH1425" s="5"/>
      <c r="BI1425" s="5"/>
      <c r="BJ1425" s="5"/>
      <c r="BK1425" s="5"/>
      <c r="BL1425" s="12"/>
    </row>
    <row r="1426" spans="1:64" ht="27.6" x14ac:dyDescent="0.3">
      <c r="A1426" s="22" t="s">
        <v>118</v>
      </c>
      <c r="B1426" s="5" t="s">
        <v>119</v>
      </c>
      <c r="C1426" s="6" t="s">
        <v>2958</v>
      </c>
      <c r="D1426" s="5" t="s">
        <v>2959</v>
      </c>
      <c r="E1426" s="5"/>
      <c r="F1426" s="5"/>
      <c r="G1426" s="5"/>
      <c r="H1426" s="5"/>
      <c r="I1426" s="5"/>
      <c r="J1426" s="5"/>
      <c r="K1426" s="5"/>
      <c r="L1426" s="5"/>
      <c r="M1426" s="5"/>
      <c r="N1426" s="5"/>
      <c r="O1426" s="5"/>
      <c r="P1426" s="5"/>
      <c r="Q1426" s="5"/>
      <c r="R1426" s="5"/>
      <c r="S1426" s="5"/>
      <c r="T1426" s="5"/>
      <c r="U1426" s="5"/>
      <c r="V1426" s="5"/>
      <c r="W1426" s="5"/>
      <c r="X1426" s="5"/>
      <c r="Y1426" s="5"/>
      <c r="Z1426" s="5"/>
      <c r="AA1426" s="5"/>
      <c r="AB1426" s="5"/>
      <c r="AC1426" s="5"/>
      <c r="AD1426" s="5"/>
      <c r="AE1426" s="5"/>
      <c r="AF1426" s="5"/>
      <c r="AG1426" s="5"/>
      <c r="AH1426" s="5"/>
      <c r="AI1426" s="5"/>
      <c r="AJ1426" s="5"/>
      <c r="AK1426" s="5"/>
      <c r="AL1426" s="5"/>
      <c r="AM1426" s="5"/>
      <c r="AN1426" s="5"/>
      <c r="AO1426" s="5"/>
      <c r="AP1426" s="5"/>
      <c r="AQ1426" s="5"/>
      <c r="AR1426" s="5"/>
      <c r="AS1426" s="5"/>
      <c r="AT1426" s="5"/>
      <c r="AU1426" s="5"/>
      <c r="AV1426" s="5"/>
      <c r="AW1426" s="5"/>
      <c r="AX1426" s="5"/>
      <c r="AY1426" s="5"/>
      <c r="AZ1426" s="5"/>
      <c r="BA1426" s="5"/>
      <c r="BB1426" s="5"/>
      <c r="BC1426" s="5"/>
      <c r="BD1426" s="5"/>
      <c r="BE1426" s="5"/>
      <c r="BF1426" s="5"/>
      <c r="BG1426" s="5"/>
      <c r="BH1426" s="5"/>
      <c r="BI1426" s="5"/>
      <c r="BJ1426" s="5"/>
      <c r="BK1426" s="5"/>
      <c r="BL1426" s="12"/>
    </row>
    <row r="1427" spans="1:64" ht="27.6" x14ac:dyDescent="0.3">
      <c r="A1427" s="22" t="s">
        <v>118</v>
      </c>
      <c r="B1427" s="5" t="s">
        <v>119</v>
      </c>
      <c r="C1427" s="6" t="s">
        <v>2960</v>
      </c>
      <c r="D1427" s="5" t="s">
        <v>2961</v>
      </c>
      <c r="E1427" s="5"/>
      <c r="F1427" s="5"/>
      <c r="G1427" s="5"/>
      <c r="H1427" s="5"/>
      <c r="I1427" s="5"/>
      <c r="J1427" s="5"/>
      <c r="K1427" s="5"/>
      <c r="L1427" s="5"/>
      <c r="M1427" s="5"/>
      <c r="N1427" s="5"/>
      <c r="O1427" s="5"/>
      <c r="P1427" s="5"/>
      <c r="Q1427" s="5"/>
      <c r="R1427" s="5"/>
      <c r="S1427" s="5"/>
      <c r="T1427" s="5"/>
      <c r="U1427" s="5"/>
      <c r="V1427" s="5"/>
      <c r="W1427" s="5"/>
      <c r="X1427" s="5"/>
      <c r="Y1427" s="5"/>
      <c r="Z1427" s="5"/>
      <c r="AA1427" s="5"/>
      <c r="AB1427" s="5"/>
      <c r="AC1427" s="5"/>
      <c r="AD1427" s="5"/>
      <c r="AE1427" s="5"/>
      <c r="AF1427" s="5"/>
      <c r="AG1427" s="5"/>
      <c r="AH1427" s="5"/>
      <c r="AI1427" s="5"/>
      <c r="AJ1427" s="5"/>
      <c r="AK1427" s="5"/>
      <c r="AL1427" s="5"/>
      <c r="AM1427" s="5"/>
      <c r="AN1427" s="5"/>
      <c r="AO1427" s="5"/>
      <c r="AP1427" s="5"/>
      <c r="AQ1427" s="5"/>
      <c r="AR1427" s="5"/>
      <c r="AS1427" s="5"/>
      <c r="AT1427" s="5"/>
      <c r="AU1427" s="5"/>
      <c r="AV1427" s="5"/>
      <c r="AW1427" s="5"/>
      <c r="AX1427" s="5"/>
      <c r="AY1427" s="5"/>
      <c r="AZ1427" s="5"/>
      <c r="BA1427" s="5"/>
      <c r="BB1427" s="5"/>
      <c r="BC1427" s="5"/>
      <c r="BD1427" s="5"/>
      <c r="BE1427" s="5"/>
      <c r="BF1427" s="5"/>
      <c r="BG1427" s="5"/>
      <c r="BH1427" s="5"/>
      <c r="BI1427" s="5"/>
      <c r="BJ1427" s="5"/>
      <c r="BK1427" s="5"/>
      <c r="BL1427" s="12"/>
    </row>
    <row r="1428" spans="1:64" ht="27.6" x14ac:dyDescent="0.3">
      <c r="A1428" s="22" t="s">
        <v>118</v>
      </c>
      <c r="B1428" s="5" t="s">
        <v>119</v>
      </c>
      <c r="C1428" s="6" t="s">
        <v>2962</v>
      </c>
      <c r="D1428" s="5" t="s">
        <v>2963</v>
      </c>
      <c r="E1428" s="5"/>
      <c r="F1428" s="5"/>
      <c r="G1428" s="5"/>
      <c r="H1428" s="5"/>
      <c r="I1428" s="5"/>
      <c r="J1428" s="5"/>
      <c r="K1428" s="5"/>
      <c r="L1428" s="5"/>
      <c r="M1428" s="5"/>
      <c r="N1428" s="5"/>
      <c r="O1428" s="5"/>
      <c r="P1428" s="5"/>
      <c r="Q1428" s="5"/>
      <c r="R1428" s="5"/>
      <c r="S1428" s="5"/>
      <c r="T1428" s="5"/>
      <c r="U1428" s="5"/>
      <c r="V1428" s="5"/>
      <c r="W1428" s="5"/>
      <c r="X1428" s="5"/>
      <c r="Y1428" s="5"/>
      <c r="Z1428" s="5"/>
      <c r="AA1428" s="5"/>
      <c r="AB1428" s="5"/>
      <c r="AC1428" s="5"/>
      <c r="AD1428" s="5"/>
      <c r="AE1428" s="5"/>
      <c r="AF1428" s="5"/>
      <c r="AG1428" s="5"/>
      <c r="AH1428" s="5"/>
      <c r="AI1428" s="5"/>
      <c r="AJ1428" s="5"/>
      <c r="AK1428" s="5"/>
      <c r="AL1428" s="5"/>
      <c r="AM1428" s="5"/>
      <c r="AN1428" s="5"/>
      <c r="AO1428" s="5"/>
      <c r="AP1428" s="5"/>
      <c r="AQ1428" s="5"/>
      <c r="AR1428" s="5"/>
      <c r="AS1428" s="5"/>
      <c r="AT1428" s="5"/>
      <c r="AU1428" s="5"/>
      <c r="AV1428" s="5"/>
      <c r="AW1428" s="5"/>
      <c r="AX1428" s="5"/>
      <c r="AY1428" s="5"/>
      <c r="AZ1428" s="5"/>
      <c r="BA1428" s="5"/>
      <c r="BB1428" s="5"/>
      <c r="BC1428" s="5"/>
      <c r="BD1428" s="5"/>
      <c r="BE1428" s="5"/>
      <c r="BF1428" s="5"/>
      <c r="BG1428" s="5"/>
      <c r="BH1428" s="5"/>
      <c r="BI1428" s="5"/>
      <c r="BJ1428" s="5"/>
      <c r="BK1428" s="5"/>
      <c r="BL1428" s="12"/>
    </row>
    <row r="1429" spans="1:64" ht="27.6" x14ac:dyDescent="0.3">
      <c r="A1429" s="22" t="s">
        <v>118</v>
      </c>
      <c r="B1429" s="5" t="s">
        <v>119</v>
      </c>
      <c r="C1429" s="6" t="s">
        <v>2964</v>
      </c>
      <c r="D1429" s="5" t="s">
        <v>2965</v>
      </c>
      <c r="E1429" s="5"/>
      <c r="F1429" s="5"/>
      <c r="G1429" s="5"/>
      <c r="H1429" s="5"/>
      <c r="I1429" s="5"/>
      <c r="J1429" s="5"/>
      <c r="K1429" s="5"/>
      <c r="L1429" s="5"/>
      <c r="M1429" s="5"/>
      <c r="N1429" s="5"/>
      <c r="O1429" s="5"/>
      <c r="P1429" s="5"/>
      <c r="Q1429" s="5"/>
      <c r="R1429" s="5"/>
      <c r="S1429" s="5"/>
      <c r="T1429" s="5"/>
      <c r="U1429" s="5"/>
      <c r="V1429" s="5"/>
      <c r="W1429" s="5"/>
      <c r="X1429" s="5"/>
      <c r="Y1429" s="5"/>
      <c r="Z1429" s="5"/>
      <c r="AA1429" s="5"/>
      <c r="AB1429" s="5"/>
      <c r="AC1429" s="5"/>
      <c r="AD1429" s="5"/>
      <c r="AE1429" s="5"/>
      <c r="AF1429" s="5"/>
      <c r="AG1429" s="5"/>
      <c r="AH1429" s="5"/>
      <c r="AI1429" s="5"/>
      <c r="AJ1429" s="5"/>
      <c r="AK1429" s="5"/>
      <c r="AL1429" s="5"/>
      <c r="AM1429" s="5"/>
      <c r="AN1429" s="5"/>
      <c r="AO1429" s="5"/>
      <c r="AP1429" s="5"/>
      <c r="AQ1429" s="5"/>
      <c r="AR1429" s="5"/>
      <c r="AS1429" s="5"/>
      <c r="AT1429" s="5"/>
      <c r="AU1429" s="5"/>
      <c r="AV1429" s="5"/>
      <c r="AW1429" s="5"/>
      <c r="AX1429" s="5"/>
      <c r="AY1429" s="5"/>
      <c r="AZ1429" s="5"/>
      <c r="BA1429" s="5"/>
      <c r="BB1429" s="5"/>
      <c r="BC1429" s="5"/>
      <c r="BD1429" s="5"/>
      <c r="BE1429" s="5"/>
      <c r="BF1429" s="5"/>
      <c r="BG1429" s="5"/>
      <c r="BH1429" s="5"/>
      <c r="BI1429" s="5"/>
      <c r="BJ1429" s="5"/>
      <c r="BK1429" s="5"/>
      <c r="BL1429" s="12"/>
    </row>
    <row r="1430" spans="1:64" ht="27.6" x14ac:dyDescent="0.3">
      <c r="A1430" s="22" t="s">
        <v>118</v>
      </c>
      <c r="B1430" s="5" t="s">
        <v>119</v>
      </c>
      <c r="C1430" s="6" t="s">
        <v>2966</v>
      </c>
      <c r="D1430" s="5" t="s">
        <v>2967</v>
      </c>
      <c r="E1430" s="5"/>
      <c r="F1430" s="5"/>
      <c r="G1430" s="5"/>
      <c r="H1430" s="5"/>
      <c r="I1430" s="5"/>
      <c r="J1430" s="5"/>
      <c r="K1430" s="5"/>
      <c r="L1430" s="5"/>
      <c r="M1430" s="5"/>
      <c r="N1430" s="5"/>
      <c r="O1430" s="5"/>
      <c r="P1430" s="5"/>
      <c r="Q1430" s="5"/>
      <c r="R1430" s="5"/>
      <c r="S1430" s="5"/>
      <c r="T1430" s="5"/>
      <c r="U1430" s="5"/>
      <c r="V1430" s="5"/>
      <c r="W1430" s="5"/>
      <c r="X1430" s="5"/>
      <c r="Y1430" s="5"/>
      <c r="Z1430" s="5"/>
      <c r="AA1430" s="5"/>
      <c r="AB1430" s="5"/>
      <c r="AC1430" s="5"/>
      <c r="AD1430" s="5"/>
      <c r="AE1430" s="5"/>
      <c r="AF1430" s="5"/>
      <c r="AG1430" s="5"/>
      <c r="AH1430" s="5"/>
      <c r="AI1430" s="5"/>
      <c r="AJ1430" s="5"/>
      <c r="AK1430" s="5"/>
      <c r="AL1430" s="5"/>
      <c r="AM1430" s="5"/>
      <c r="AN1430" s="5"/>
      <c r="AO1430" s="5"/>
      <c r="AP1430" s="5"/>
      <c r="AQ1430" s="5"/>
      <c r="AR1430" s="5"/>
      <c r="AS1430" s="5"/>
      <c r="AT1430" s="5"/>
      <c r="AU1430" s="5"/>
      <c r="AV1430" s="5"/>
      <c r="AW1430" s="5"/>
      <c r="AX1430" s="5"/>
      <c r="AY1430" s="5"/>
      <c r="AZ1430" s="5"/>
      <c r="BA1430" s="5"/>
      <c r="BB1430" s="5"/>
      <c r="BC1430" s="5"/>
      <c r="BD1430" s="5"/>
      <c r="BE1430" s="5"/>
      <c r="BF1430" s="5"/>
      <c r="BG1430" s="5"/>
      <c r="BH1430" s="5"/>
      <c r="BI1430" s="5"/>
      <c r="BJ1430" s="5"/>
      <c r="BK1430" s="5"/>
      <c r="BL1430" s="12"/>
    </row>
    <row r="1431" spans="1:64" x14ac:dyDescent="0.3">
      <c r="A1431" s="22" t="s">
        <v>118</v>
      </c>
      <c r="B1431" s="5" t="s">
        <v>119</v>
      </c>
      <c r="C1431" s="6" t="s">
        <v>2968</v>
      </c>
      <c r="D1431" s="5" t="s">
        <v>2969</v>
      </c>
      <c r="E1431" s="5"/>
      <c r="F1431" s="5"/>
      <c r="G1431" s="5"/>
      <c r="H1431" s="5"/>
      <c r="I1431" s="5"/>
      <c r="J1431" s="5"/>
      <c r="K1431" s="5"/>
      <c r="L1431" s="5"/>
      <c r="M1431" s="5"/>
      <c r="N1431" s="5"/>
      <c r="O1431" s="5"/>
      <c r="P1431" s="5"/>
      <c r="Q1431" s="5"/>
      <c r="R1431" s="5"/>
      <c r="S1431" s="5"/>
      <c r="T1431" s="5"/>
      <c r="U1431" s="5"/>
      <c r="V1431" s="5"/>
      <c r="W1431" s="5"/>
      <c r="X1431" s="5"/>
      <c r="Y1431" s="5"/>
      <c r="Z1431" s="5"/>
      <c r="AA1431" s="5"/>
      <c r="AB1431" s="5"/>
      <c r="AC1431" s="5"/>
      <c r="AD1431" s="5"/>
      <c r="AE1431" s="5"/>
      <c r="AF1431" s="5"/>
      <c r="AG1431" s="5"/>
      <c r="AH1431" s="5"/>
      <c r="AI1431" s="5"/>
      <c r="AJ1431" s="5"/>
      <c r="AK1431" s="5"/>
      <c r="AL1431" s="5"/>
      <c r="AM1431" s="5"/>
      <c r="AN1431" s="5"/>
      <c r="AO1431" s="5"/>
      <c r="AP1431" s="5"/>
      <c r="AQ1431" s="5"/>
      <c r="AR1431" s="5"/>
      <c r="AS1431" s="5"/>
      <c r="AT1431" s="5"/>
      <c r="AU1431" s="5"/>
      <c r="AV1431" s="5"/>
      <c r="AW1431" s="5"/>
      <c r="AX1431" s="5"/>
      <c r="AY1431" s="5"/>
      <c r="AZ1431" s="5"/>
      <c r="BA1431" s="5"/>
      <c r="BB1431" s="5"/>
      <c r="BC1431" s="5"/>
      <c r="BD1431" s="5"/>
      <c r="BE1431" s="5"/>
      <c r="BF1431" s="5">
        <v>2.5</v>
      </c>
      <c r="BG1431" s="5"/>
      <c r="BH1431" s="5"/>
      <c r="BI1431" s="5"/>
      <c r="BJ1431" s="5"/>
      <c r="BK1431" s="5"/>
      <c r="BL1431" s="12"/>
    </row>
    <row r="1432" spans="1:64" x14ac:dyDescent="0.3">
      <c r="A1432" s="22" t="s">
        <v>118</v>
      </c>
      <c r="B1432" s="5" t="s">
        <v>119</v>
      </c>
      <c r="C1432" s="6" t="s">
        <v>2970</v>
      </c>
      <c r="D1432" s="5" t="s">
        <v>2971</v>
      </c>
      <c r="E1432" s="5"/>
      <c r="F1432" s="5"/>
      <c r="G1432" s="5"/>
      <c r="H1432" s="5"/>
      <c r="I1432" s="5"/>
      <c r="J1432" s="5"/>
      <c r="K1432" s="5"/>
      <c r="L1432" s="5"/>
      <c r="M1432" s="5"/>
      <c r="N1432" s="5"/>
      <c r="O1432" s="5"/>
      <c r="P1432" s="5"/>
      <c r="Q1432" s="5"/>
      <c r="R1432" s="5"/>
      <c r="S1432" s="5"/>
      <c r="T1432" s="5"/>
      <c r="U1432" s="5"/>
      <c r="V1432" s="5"/>
      <c r="W1432" s="5"/>
      <c r="X1432" s="5"/>
      <c r="Y1432" s="5"/>
      <c r="Z1432" s="5"/>
      <c r="AA1432" s="5"/>
      <c r="AB1432" s="5"/>
      <c r="AC1432" s="5"/>
      <c r="AD1432" s="5"/>
      <c r="AE1432" s="5"/>
      <c r="AF1432" s="5"/>
      <c r="AG1432" s="5"/>
      <c r="AH1432" s="5"/>
      <c r="AI1432" s="5"/>
      <c r="AJ1432" s="5"/>
      <c r="AK1432" s="5"/>
      <c r="AL1432" s="5"/>
      <c r="AM1432" s="5"/>
      <c r="AN1432" s="5"/>
      <c r="AO1432" s="5"/>
      <c r="AP1432" s="5"/>
      <c r="AQ1432" s="5"/>
      <c r="AR1432" s="5"/>
      <c r="AS1432" s="5"/>
      <c r="AT1432" s="5"/>
      <c r="AU1432" s="5"/>
      <c r="AV1432" s="5"/>
      <c r="AW1432" s="5"/>
      <c r="AX1432" s="5"/>
      <c r="AY1432" s="5"/>
      <c r="AZ1432" s="5">
        <v>27.1</v>
      </c>
      <c r="BA1432" s="5"/>
      <c r="BB1432" s="5"/>
      <c r="BC1432" s="5"/>
      <c r="BD1432" s="5"/>
      <c r="BE1432" s="5"/>
      <c r="BF1432" s="5">
        <v>21.4</v>
      </c>
      <c r="BG1432" s="5"/>
      <c r="BH1432" s="5"/>
      <c r="BI1432" s="5"/>
      <c r="BJ1432" s="5"/>
      <c r="BK1432" s="5"/>
      <c r="BL1432" s="12"/>
    </row>
    <row r="1433" spans="1:64" x14ac:dyDescent="0.3">
      <c r="A1433" s="24" t="s">
        <v>118</v>
      </c>
      <c r="B1433" s="16" t="s">
        <v>119</v>
      </c>
      <c r="C1433" s="25" t="s">
        <v>2972</v>
      </c>
      <c r="D1433" s="16" t="s">
        <v>2973</v>
      </c>
      <c r="E1433" s="16"/>
      <c r="F1433" s="16"/>
      <c r="G1433" s="16"/>
      <c r="H1433" s="16"/>
      <c r="I1433" s="16"/>
      <c r="J1433" s="16"/>
      <c r="K1433" s="16"/>
      <c r="L1433" s="16"/>
      <c r="M1433" s="16"/>
      <c r="N1433" s="16"/>
      <c r="O1433" s="16"/>
      <c r="P1433" s="16"/>
      <c r="Q1433" s="16"/>
      <c r="R1433" s="16"/>
      <c r="S1433" s="16"/>
      <c r="T1433" s="16"/>
      <c r="U1433" s="16"/>
      <c r="V1433" s="16"/>
      <c r="W1433" s="16"/>
      <c r="X1433" s="16"/>
      <c r="Y1433" s="16"/>
      <c r="Z1433" s="16"/>
      <c r="AA1433" s="16"/>
      <c r="AB1433" s="16"/>
      <c r="AC1433" s="16"/>
      <c r="AD1433" s="16"/>
      <c r="AE1433" s="16"/>
      <c r="AF1433" s="16"/>
      <c r="AG1433" s="16"/>
      <c r="AH1433" s="16"/>
      <c r="AI1433" s="16"/>
      <c r="AJ1433" s="16"/>
      <c r="AK1433" s="16"/>
      <c r="AL1433" s="16"/>
      <c r="AM1433" s="16"/>
      <c r="AN1433" s="16"/>
      <c r="AO1433" s="16"/>
      <c r="AP1433" s="16"/>
      <c r="AQ1433" s="16"/>
      <c r="AR1433" s="16"/>
      <c r="AS1433" s="16"/>
      <c r="AT1433" s="16"/>
      <c r="AU1433" s="16"/>
      <c r="AV1433" s="16"/>
      <c r="AW1433" s="16"/>
      <c r="AX1433" s="16"/>
      <c r="AY1433" s="16"/>
      <c r="AZ1433" s="16"/>
      <c r="BA1433" s="16"/>
      <c r="BB1433" s="16"/>
      <c r="BC1433" s="16"/>
      <c r="BD1433" s="16"/>
      <c r="BE1433" s="16"/>
      <c r="BF1433" s="16"/>
      <c r="BG1433" s="16"/>
      <c r="BH1433" s="16"/>
      <c r="BI1433" s="16"/>
      <c r="BJ1433" s="16"/>
      <c r="BK1433" s="16"/>
      <c r="BL1433" s="17"/>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966"/>
  </sheetPr>
  <dimension ref="A1:AMJ31"/>
  <sheetViews>
    <sheetView zoomScale="85" zoomScaleNormal="85" workbookViewId="0">
      <pane xSplit="1" topLeftCell="B1" activePane="topRight" state="frozen"/>
      <selection pane="topRight" activeCell="C20" sqref="C20"/>
    </sheetView>
  </sheetViews>
  <sheetFormatPr defaultColWidth="8.796875" defaultRowHeight="14.4" x14ac:dyDescent="0.3"/>
  <cols>
    <col min="1" max="1" width="30.8984375" style="26" customWidth="1"/>
    <col min="2" max="2" width="11.296875" style="26" customWidth="1"/>
    <col min="3" max="3" width="24.69921875" style="26" customWidth="1"/>
    <col min="4" max="8" width="12.5" style="26" customWidth="1"/>
    <col min="9" max="9" width="38" style="26" customWidth="1"/>
    <col min="10" max="12" width="8.796875" style="26"/>
    <col min="13" max="13" width="11" style="26" customWidth="1"/>
    <col min="14" max="1017" width="8.796875" style="26"/>
    <col min="1018" max="1024" width="8.796875" style="27"/>
  </cols>
  <sheetData>
    <row r="1" spans="1:9" ht="26.7" customHeight="1" x14ac:dyDescent="0.3">
      <c r="A1" s="28" t="s">
        <v>2974</v>
      </c>
    </row>
    <row r="3" spans="1:9" s="26" customFormat="1" ht="13.8" x14ac:dyDescent="0.3">
      <c r="A3" s="29" t="s">
        <v>2975</v>
      </c>
      <c r="B3" s="30"/>
      <c r="C3" s="30"/>
      <c r="D3" s="30"/>
      <c r="E3" s="30"/>
      <c r="F3" s="30"/>
      <c r="G3" s="30"/>
      <c r="H3" s="30"/>
      <c r="I3" s="31"/>
    </row>
    <row r="4" spans="1:9" s="26" customFormat="1" ht="13.8" x14ac:dyDescent="0.3">
      <c r="A4" s="32"/>
      <c r="B4" s="33" t="s">
        <v>2976</v>
      </c>
      <c r="C4" s="33" t="s">
        <v>2977</v>
      </c>
      <c r="D4" s="34" t="s">
        <v>2978</v>
      </c>
      <c r="E4" s="34" t="s">
        <v>2979</v>
      </c>
      <c r="F4" s="34" t="s">
        <v>2980</v>
      </c>
      <c r="G4" s="34" t="s">
        <v>2981</v>
      </c>
      <c r="H4" s="34" t="s">
        <v>2982</v>
      </c>
      <c r="I4" s="35" t="s">
        <v>42</v>
      </c>
    </row>
    <row r="5" spans="1:9" s="26" customFormat="1" ht="13.8" x14ac:dyDescent="0.3">
      <c r="A5" s="36"/>
      <c r="B5" s="37" t="s">
        <v>2983</v>
      </c>
      <c r="C5" s="37">
        <v>10</v>
      </c>
      <c r="D5" s="38">
        <v>36722</v>
      </c>
      <c r="E5" s="38">
        <v>40928</v>
      </c>
      <c r="F5" s="37" t="s">
        <v>49</v>
      </c>
      <c r="G5" s="37" t="s">
        <v>49</v>
      </c>
      <c r="H5" s="37" t="s">
        <v>49</v>
      </c>
      <c r="I5" s="39" t="s">
        <v>2984</v>
      </c>
    </row>
    <row r="6" spans="1:9" s="26" customFormat="1" ht="13.8" x14ac:dyDescent="0.3">
      <c r="A6" s="40"/>
      <c r="B6" s="37" t="s">
        <v>2985</v>
      </c>
      <c r="C6" s="37">
        <v>10</v>
      </c>
      <c r="D6" s="38">
        <v>30819</v>
      </c>
      <c r="E6" s="38">
        <v>32534</v>
      </c>
      <c r="F6" s="37" t="s">
        <v>49</v>
      </c>
      <c r="G6" s="37" t="s">
        <v>49</v>
      </c>
      <c r="H6" s="37" t="s">
        <v>49</v>
      </c>
      <c r="I6" s="39" t="s">
        <v>2984</v>
      </c>
    </row>
    <row r="7" spans="1:9" s="26" customFormat="1" ht="13.8" x14ac:dyDescent="0.3">
      <c r="A7" s="40"/>
      <c r="B7" s="37" t="s">
        <v>2986</v>
      </c>
      <c r="C7" s="37">
        <v>10</v>
      </c>
      <c r="D7" s="38">
        <v>45860</v>
      </c>
      <c r="E7" s="38">
        <v>54184</v>
      </c>
      <c r="F7" s="37" t="s">
        <v>49</v>
      </c>
      <c r="G7" s="37" t="s">
        <v>49</v>
      </c>
      <c r="H7" s="37" t="s">
        <v>49</v>
      </c>
      <c r="I7" s="39" t="s">
        <v>2984</v>
      </c>
    </row>
    <row r="8" spans="1:9" s="26" customFormat="1" ht="13.8" x14ac:dyDescent="0.3">
      <c r="A8" s="36"/>
      <c r="B8" s="37" t="s">
        <v>2987</v>
      </c>
      <c r="C8" s="37">
        <v>18</v>
      </c>
      <c r="D8" s="38">
        <v>78723</v>
      </c>
      <c r="E8" s="38">
        <v>97602</v>
      </c>
      <c r="F8" s="37" t="s">
        <v>49</v>
      </c>
      <c r="G8" s="37" t="s">
        <v>49</v>
      </c>
      <c r="H8" s="37" t="s">
        <v>49</v>
      </c>
      <c r="I8" s="39" t="s">
        <v>2984</v>
      </c>
    </row>
    <row r="9" spans="1:9" s="26" customFormat="1" ht="13.8" x14ac:dyDescent="0.3">
      <c r="A9" s="40"/>
      <c r="B9" s="37" t="s">
        <v>2988</v>
      </c>
      <c r="C9" s="37">
        <v>11</v>
      </c>
      <c r="D9" s="38">
        <v>32540</v>
      </c>
      <c r="E9" s="38">
        <v>37050</v>
      </c>
      <c r="F9" s="37" t="s">
        <v>49</v>
      </c>
      <c r="G9" s="37" t="s">
        <v>49</v>
      </c>
      <c r="H9" s="37" t="s">
        <v>49</v>
      </c>
      <c r="I9" s="39" t="s">
        <v>2984</v>
      </c>
    </row>
    <row r="10" spans="1:9" s="26" customFormat="1" ht="13.8" x14ac:dyDescent="0.3">
      <c r="A10" s="40"/>
      <c r="B10" s="37" t="s">
        <v>2989</v>
      </c>
      <c r="C10" s="37">
        <v>7</v>
      </c>
      <c r="D10" s="38">
        <v>9359</v>
      </c>
      <c r="E10" s="38">
        <v>10161</v>
      </c>
      <c r="F10" s="37" t="s">
        <v>49</v>
      </c>
      <c r="G10" s="37" t="s">
        <v>49</v>
      </c>
      <c r="H10" s="37" t="s">
        <v>49</v>
      </c>
      <c r="I10" s="39" t="s">
        <v>2984</v>
      </c>
    </row>
    <row r="11" spans="1:9" s="26" customFormat="1" ht="13.8" x14ac:dyDescent="0.3">
      <c r="A11" s="35" t="s">
        <v>2990</v>
      </c>
      <c r="B11" s="37"/>
      <c r="C11" s="37"/>
      <c r="D11" s="38">
        <v>234023</v>
      </c>
      <c r="E11" s="37">
        <v>278330</v>
      </c>
      <c r="F11" s="37">
        <v>285510</v>
      </c>
      <c r="G11" s="37">
        <v>292680</v>
      </c>
      <c r="H11" s="37" t="s">
        <v>49</v>
      </c>
      <c r="I11" s="37" t="s">
        <v>2991</v>
      </c>
    </row>
    <row r="12" spans="1:9" s="26" customFormat="1" ht="13.8" x14ac:dyDescent="0.3">
      <c r="A12" s="41" t="s">
        <v>2992</v>
      </c>
      <c r="B12" s="42"/>
      <c r="C12" s="42"/>
      <c r="D12" s="42"/>
      <c r="E12" s="42"/>
      <c r="F12" s="42"/>
      <c r="G12" s="42"/>
      <c r="H12" s="42"/>
      <c r="I12" s="43"/>
    </row>
    <row r="13" spans="1:9" x14ac:dyDescent="0.3">
      <c r="A13" s="44"/>
      <c r="B13" s="45"/>
      <c r="C13" s="45"/>
      <c r="D13" s="45"/>
    </row>
    <row r="14" spans="1:9" x14ac:dyDescent="0.3">
      <c r="A14" s="45"/>
      <c r="B14" s="45"/>
      <c r="C14" s="45"/>
      <c r="D14" s="45"/>
    </row>
    <row r="15" spans="1:9" x14ac:dyDescent="0.3">
      <c r="A15" s="46"/>
      <c r="B15" s="46"/>
      <c r="C15" s="46"/>
      <c r="D15" s="46"/>
    </row>
    <row r="16" spans="1:9" x14ac:dyDescent="0.3">
      <c r="A16" s="45"/>
      <c r="B16" s="45"/>
      <c r="C16" s="47"/>
      <c r="D16" s="45"/>
    </row>
    <row r="17" spans="1:4" x14ac:dyDescent="0.3">
      <c r="A17" s="45"/>
      <c r="B17" s="45"/>
      <c r="C17" s="45"/>
      <c r="D17" s="45"/>
    </row>
    <row r="18" spans="1:4" x14ac:dyDescent="0.3">
      <c r="A18" s="45"/>
      <c r="B18" s="45"/>
      <c r="C18" s="45"/>
      <c r="D18" s="45"/>
    </row>
    <row r="19" spans="1:4" x14ac:dyDescent="0.3">
      <c r="A19" s="45"/>
      <c r="B19" s="45"/>
      <c r="C19" s="45"/>
      <c r="D19" s="45"/>
    </row>
    <row r="20" spans="1:4" x14ac:dyDescent="0.3">
      <c r="A20" s="45"/>
      <c r="B20" s="45"/>
      <c r="C20" s="45"/>
      <c r="D20" s="45"/>
    </row>
    <row r="21" spans="1:4" x14ac:dyDescent="0.3">
      <c r="A21" s="45"/>
      <c r="B21" s="45"/>
      <c r="C21" s="45"/>
      <c r="D21" s="45"/>
    </row>
    <row r="22" spans="1:4" x14ac:dyDescent="0.3">
      <c r="A22" s="45"/>
      <c r="B22" s="45"/>
      <c r="C22" s="45"/>
      <c r="D22" s="45"/>
    </row>
    <row r="23" spans="1:4" x14ac:dyDescent="0.3">
      <c r="A23" s="45"/>
      <c r="B23" s="45"/>
      <c r="C23" s="45"/>
      <c r="D23" s="45"/>
    </row>
    <row r="24" spans="1:4" x14ac:dyDescent="0.3">
      <c r="A24" s="45"/>
      <c r="B24" s="45"/>
      <c r="C24" s="45"/>
      <c r="D24" s="45"/>
    </row>
    <row r="25" spans="1:4" x14ac:dyDescent="0.3">
      <c r="A25" s="45"/>
      <c r="B25" s="45"/>
      <c r="C25" s="45"/>
      <c r="D25" s="45"/>
    </row>
    <row r="26" spans="1:4" x14ac:dyDescent="0.3">
      <c r="A26" s="45"/>
      <c r="B26" s="45"/>
      <c r="C26" s="45"/>
      <c r="D26" s="45"/>
    </row>
    <row r="27" spans="1:4" x14ac:dyDescent="0.3">
      <c r="A27" s="45"/>
      <c r="B27" s="45"/>
      <c r="C27" s="45"/>
      <c r="D27" s="45"/>
    </row>
    <row r="28" spans="1:4" x14ac:dyDescent="0.3">
      <c r="A28" s="45"/>
      <c r="B28" s="45"/>
      <c r="C28" s="45"/>
      <c r="D28" s="45"/>
    </row>
    <row r="29" spans="1:4" x14ac:dyDescent="0.3">
      <c r="A29" s="45"/>
      <c r="B29" s="45"/>
      <c r="C29" s="45"/>
      <c r="D29" s="45"/>
    </row>
    <row r="30" spans="1:4" x14ac:dyDescent="0.3">
      <c r="A30" s="45"/>
      <c r="B30" s="45"/>
      <c r="C30" s="45"/>
      <c r="D30" s="45"/>
    </row>
    <row r="31" spans="1:4" x14ac:dyDescent="0.3">
      <c r="A31" s="45"/>
      <c r="B31" s="45"/>
      <c r="C31" s="45"/>
      <c r="D31" s="45"/>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D966"/>
  </sheetPr>
  <dimension ref="A1:AMJ28"/>
  <sheetViews>
    <sheetView zoomScale="85" zoomScaleNormal="85" workbookViewId="0">
      <pane xSplit="1" topLeftCell="B1" activePane="topRight" state="frozen"/>
      <selection pane="topRight" activeCell="C22" sqref="C22"/>
    </sheetView>
  </sheetViews>
  <sheetFormatPr defaultColWidth="8.796875" defaultRowHeight="14.4" x14ac:dyDescent="0.3"/>
  <cols>
    <col min="1" max="1" width="31.296875" style="26" customWidth="1"/>
    <col min="2" max="2" width="11.296875" style="26" customWidth="1"/>
    <col min="3" max="3" width="17.8984375" style="26" customWidth="1"/>
    <col min="4" max="4" width="20.59765625" style="26" customWidth="1"/>
    <col min="5" max="5" width="20.3984375" style="26" customWidth="1"/>
    <col min="6" max="6" width="9.5" style="26" customWidth="1"/>
    <col min="7" max="1023" width="8.796875" style="26"/>
    <col min="1024" max="1024" width="8.796875" style="27"/>
  </cols>
  <sheetData>
    <row r="1" spans="1:11" x14ac:dyDescent="0.3">
      <c r="A1" s="48" t="s">
        <v>2993</v>
      </c>
    </row>
    <row r="3" spans="1:11" s="26" customFormat="1" ht="13.8" x14ac:dyDescent="0.3">
      <c r="A3" s="29" t="s">
        <v>2975</v>
      </c>
      <c r="B3" s="30"/>
      <c r="C3" s="30"/>
      <c r="D3" s="30"/>
      <c r="E3" s="30"/>
      <c r="F3" s="31"/>
    </row>
    <row r="4" spans="1:11" s="26" customFormat="1" ht="27.6" x14ac:dyDescent="0.3">
      <c r="A4" s="49" t="s">
        <v>2994</v>
      </c>
      <c r="B4" s="35" t="s">
        <v>2976</v>
      </c>
      <c r="C4" s="50" t="s">
        <v>2995</v>
      </c>
      <c r="D4" s="35" t="s">
        <v>2996</v>
      </c>
      <c r="E4" s="35" t="s">
        <v>2997</v>
      </c>
      <c r="F4" s="35" t="s">
        <v>42</v>
      </c>
    </row>
    <row r="5" spans="1:11" s="26" customFormat="1" ht="13.8" x14ac:dyDescent="0.3">
      <c r="A5" s="51"/>
      <c r="B5" s="37" t="s">
        <v>2983</v>
      </c>
      <c r="C5" s="37">
        <v>10</v>
      </c>
      <c r="D5" s="38">
        <v>7991</v>
      </c>
      <c r="E5" s="38">
        <v>8896</v>
      </c>
      <c r="F5" s="39" t="s">
        <v>2998</v>
      </c>
    </row>
    <row r="6" spans="1:11" s="26" customFormat="1" ht="13.8" x14ac:dyDescent="0.3">
      <c r="A6" s="51"/>
      <c r="B6" s="37" t="s">
        <v>2985</v>
      </c>
      <c r="C6" s="37">
        <v>10</v>
      </c>
      <c r="D6" s="38">
        <v>6620</v>
      </c>
      <c r="E6" s="38">
        <v>6959</v>
      </c>
      <c r="F6" s="39" t="s">
        <v>2998</v>
      </c>
    </row>
    <row r="7" spans="1:11" s="26" customFormat="1" ht="13.8" x14ac:dyDescent="0.3">
      <c r="A7" s="51"/>
      <c r="B7" s="37" t="s">
        <v>2986</v>
      </c>
      <c r="C7" s="37">
        <v>10</v>
      </c>
      <c r="D7" s="38">
        <v>9213</v>
      </c>
      <c r="E7" s="38">
        <v>10704</v>
      </c>
      <c r="F7" s="39" t="s">
        <v>2998</v>
      </c>
    </row>
    <row r="8" spans="1:11" s="26" customFormat="1" ht="13.8" x14ac:dyDescent="0.3">
      <c r="A8" s="51"/>
      <c r="B8" s="37" t="s">
        <v>2987</v>
      </c>
      <c r="C8" s="37">
        <v>18</v>
      </c>
      <c r="D8" s="38">
        <v>15930</v>
      </c>
      <c r="E8" s="38">
        <v>19913</v>
      </c>
      <c r="F8" s="39" t="s">
        <v>2998</v>
      </c>
    </row>
    <row r="9" spans="1:11" s="26" customFormat="1" ht="13.8" x14ac:dyDescent="0.3">
      <c r="A9" s="51"/>
      <c r="B9" s="37" t="s">
        <v>2988</v>
      </c>
      <c r="C9" s="37">
        <v>11</v>
      </c>
      <c r="D9" s="38">
        <v>5853</v>
      </c>
      <c r="E9" s="38">
        <v>6853</v>
      </c>
      <c r="F9" s="39" t="s">
        <v>2998</v>
      </c>
    </row>
    <row r="10" spans="1:11" s="26" customFormat="1" ht="13.8" x14ac:dyDescent="0.3">
      <c r="A10" s="51"/>
      <c r="B10" s="37" t="s">
        <v>2989</v>
      </c>
      <c r="C10" s="37">
        <v>7</v>
      </c>
      <c r="D10" s="38">
        <v>1766</v>
      </c>
      <c r="E10" s="38">
        <v>1960</v>
      </c>
      <c r="F10" s="39" t="s">
        <v>2998</v>
      </c>
    </row>
    <row r="11" spans="1:11" s="26" customFormat="1" ht="13.8" x14ac:dyDescent="0.3">
      <c r="A11" s="51" t="s">
        <v>2999</v>
      </c>
      <c r="B11" s="37"/>
      <c r="C11" s="37"/>
      <c r="D11" s="38">
        <v>47373</v>
      </c>
      <c r="E11" s="38">
        <v>55285</v>
      </c>
      <c r="F11" s="39" t="s">
        <v>2998</v>
      </c>
    </row>
    <row r="12" spans="1:11" s="26" customFormat="1" ht="13.8" x14ac:dyDescent="0.3">
      <c r="A12" s="41" t="s">
        <v>2992</v>
      </c>
      <c r="B12" s="42"/>
      <c r="C12" s="42"/>
      <c r="D12" s="42"/>
      <c r="E12" s="42"/>
      <c r="F12" s="43"/>
    </row>
    <row r="13" spans="1:11" s="26" customFormat="1" ht="13.8" x14ac:dyDescent="0.3">
      <c r="A13" s="48" t="s">
        <v>3000</v>
      </c>
    </row>
    <row r="14" spans="1:11" x14ac:dyDescent="0.3">
      <c r="A14" s="45"/>
      <c r="B14" s="45"/>
      <c r="C14" s="45"/>
      <c r="D14" s="45"/>
      <c r="E14" s="45"/>
      <c r="F14" s="45"/>
      <c r="G14" s="45"/>
      <c r="H14" s="45"/>
      <c r="I14" s="45"/>
      <c r="J14" s="45"/>
      <c r="K14" s="45"/>
    </row>
    <row r="15" spans="1:11" x14ac:dyDescent="0.3">
      <c r="A15" s="45"/>
      <c r="B15" s="45"/>
      <c r="C15" s="45"/>
      <c r="D15" s="45"/>
      <c r="E15" s="45"/>
      <c r="F15" s="45"/>
      <c r="G15" s="45"/>
      <c r="H15" s="45"/>
      <c r="I15" s="45"/>
      <c r="J15" s="45"/>
      <c r="K15" s="45"/>
    </row>
    <row r="16" spans="1:11" x14ac:dyDescent="0.3">
      <c r="A16" s="45"/>
      <c r="B16" s="45"/>
      <c r="C16" s="45"/>
      <c r="D16" s="45"/>
      <c r="E16" s="45"/>
      <c r="F16" s="45"/>
      <c r="G16" s="45"/>
      <c r="H16" s="45"/>
      <c r="I16" s="45"/>
      <c r="J16" s="45"/>
      <c r="K16" s="45"/>
    </row>
    <row r="17" spans="1:11" x14ac:dyDescent="0.3">
      <c r="A17" s="45"/>
      <c r="B17" s="45"/>
      <c r="C17" s="45"/>
      <c r="D17" s="45"/>
      <c r="E17" s="45"/>
      <c r="F17" s="45"/>
      <c r="G17" s="45"/>
      <c r="H17" s="45"/>
      <c r="I17" s="45"/>
      <c r="J17" s="45"/>
      <c r="K17" s="45"/>
    </row>
    <row r="18" spans="1:11" x14ac:dyDescent="0.3">
      <c r="A18" s="45"/>
      <c r="B18" s="45"/>
      <c r="C18" s="45"/>
      <c r="D18" s="45"/>
      <c r="E18" s="45"/>
      <c r="F18" s="45"/>
      <c r="G18" s="45"/>
      <c r="H18" s="45"/>
      <c r="I18" s="45"/>
      <c r="J18" s="45"/>
      <c r="K18" s="45"/>
    </row>
    <row r="19" spans="1:11" x14ac:dyDescent="0.3">
      <c r="A19" s="45"/>
      <c r="B19" s="45"/>
      <c r="C19" s="45"/>
      <c r="D19" s="45"/>
      <c r="E19" s="45"/>
      <c r="F19" s="45"/>
      <c r="G19" s="45"/>
      <c r="H19" s="45"/>
      <c r="I19" s="45"/>
      <c r="J19" s="45"/>
      <c r="K19" s="45"/>
    </row>
    <row r="20" spans="1:11" x14ac:dyDescent="0.3">
      <c r="A20" s="45"/>
      <c r="B20" s="45"/>
      <c r="C20" s="45"/>
      <c r="D20" s="45"/>
      <c r="E20" s="45"/>
      <c r="F20" s="45"/>
      <c r="G20" s="45"/>
      <c r="H20" s="45"/>
      <c r="I20" s="45"/>
      <c r="J20" s="45"/>
      <c r="K20" s="45"/>
    </row>
    <row r="21" spans="1:11" x14ac:dyDescent="0.3">
      <c r="A21" s="45"/>
      <c r="B21" s="45"/>
      <c r="C21" s="45"/>
      <c r="D21" s="45"/>
      <c r="E21" s="45"/>
      <c r="F21" s="45"/>
      <c r="G21" s="45"/>
      <c r="H21" s="45"/>
      <c r="I21" s="45"/>
      <c r="J21" s="45"/>
      <c r="K21" s="45"/>
    </row>
    <row r="22" spans="1:11" x14ac:dyDescent="0.3">
      <c r="A22" s="45"/>
      <c r="B22" s="45"/>
      <c r="C22" s="45"/>
      <c r="D22" s="45"/>
      <c r="E22" s="45"/>
      <c r="F22" s="45"/>
      <c r="G22" s="45"/>
      <c r="H22" s="45"/>
      <c r="I22" s="45"/>
      <c r="J22" s="45"/>
      <c r="K22" s="45"/>
    </row>
    <row r="23" spans="1:11" x14ac:dyDescent="0.3">
      <c r="A23" s="45"/>
      <c r="B23" s="45"/>
      <c r="C23" s="45"/>
      <c r="D23" s="45"/>
      <c r="E23" s="45"/>
      <c r="F23" s="45"/>
      <c r="G23" s="45"/>
      <c r="H23" s="45"/>
      <c r="I23" s="45"/>
      <c r="J23" s="45"/>
      <c r="K23" s="45"/>
    </row>
    <row r="24" spans="1:11" x14ac:dyDescent="0.3">
      <c r="A24" s="45"/>
      <c r="B24" s="45"/>
      <c r="C24" s="45"/>
      <c r="D24" s="45"/>
      <c r="E24" s="45"/>
      <c r="F24" s="45"/>
      <c r="G24" s="45"/>
      <c r="H24" s="45"/>
      <c r="I24" s="45"/>
      <c r="J24" s="45"/>
      <c r="K24" s="45"/>
    </row>
    <row r="25" spans="1:11" x14ac:dyDescent="0.3">
      <c r="A25" s="45"/>
      <c r="B25" s="45"/>
      <c r="C25" s="45"/>
      <c r="D25" s="45"/>
      <c r="E25" s="45"/>
      <c r="F25" s="45"/>
      <c r="G25" s="45"/>
      <c r="H25" s="45"/>
      <c r="I25" s="45"/>
      <c r="J25" s="45"/>
      <c r="K25" s="45"/>
    </row>
    <row r="26" spans="1:11" x14ac:dyDescent="0.3">
      <c r="A26" s="45"/>
      <c r="B26" s="45"/>
      <c r="C26" s="45"/>
      <c r="D26" s="45"/>
      <c r="E26" s="45"/>
      <c r="F26" s="45"/>
      <c r="G26" s="45"/>
      <c r="H26" s="45"/>
      <c r="I26" s="45"/>
      <c r="J26" s="45"/>
      <c r="K26" s="45"/>
    </row>
    <row r="27" spans="1:11" x14ac:dyDescent="0.3">
      <c r="A27" s="45"/>
      <c r="B27" s="45"/>
      <c r="C27" s="45"/>
      <c r="D27" s="45"/>
      <c r="E27" s="45"/>
      <c r="F27" s="45"/>
      <c r="G27" s="45"/>
      <c r="H27" s="45"/>
      <c r="I27" s="45"/>
      <c r="J27" s="45"/>
      <c r="K27" s="45"/>
    </row>
    <row r="28" spans="1:11" x14ac:dyDescent="0.3">
      <c r="A28" s="45"/>
      <c r="B28" s="45"/>
      <c r="C28" s="45"/>
      <c r="D28" s="45"/>
      <c r="E28" s="45"/>
      <c r="F28" s="45"/>
      <c r="G28" s="45"/>
      <c r="H28" s="45"/>
      <c r="I28" s="45"/>
      <c r="J28" s="45"/>
      <c r="K28" s="45"/>
    </row>
  </sheetData>
  <pageMargins left="0.7" right="0.7" top="0.75" bottom="0.75"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D966"/>
  </sheetPr>
  <dimension ref="A1:P7"/>
  <sheetViews>
    <sheetView zoomScale="85" zoomScaleNormal="85" workbookViewId="0">
      <selection activeCell="A12" sqref="A12"/>
    </sheetView>
  </sheetViews>
  <sheetFormatPr defaultColWidth="8.796875" defaultRowHeight="13.8" x14ac:dyDescent="0.3"/>
  <cols>
    <col min="1" max="1" width="24.19921875" style="131" customWidth="1"/>
    <col min="2" max="2" width="14.19921875" style="131" customWidth="1"/>
    <col min="3" max="3" width="12.19921875" style="131" customWidth="1"/>
    <col min="4" max="4" width="13.19921875" style="131" customWidth="1"/>
    <col min="5" max="5" width="10.796875" style="131" customWidth="1"/>
    <col min="6" max="6" width="9" style="131" customWidth="1"/>
    <col min="7" max="7" width="11.5" style="131" customWidth="1"/>
    <col min="8" max="10" width="10.796875" style="131" customWidth="1"/>
    <col min="11" max="12" width="11.09765625" style="131" customWidth="1"/>
    <col min="13" max="15" width="8.796875" style="131"/>
    <col min="16" max="16" width="21.19921875" style="131" customWidth="1"/>
    <col min="17" max="16384" width="8.796875" style="131"/>
  </cols>
  <sheetData>
    <row r="1" spans="1:16" x14ac:dyDescent="0.3">
      <c r="A1" s="245" t="s">
        <v>3001</v>
      </c>
    </row>
    <row r="2" spans="1:16" x14ac:dyDescent="0.3">
      <c r="A2" s="246"/>
    </row>
    <row r="3" spans="1:16" x14ac:dyDescent="0.3">
      <c r="A3" s="247" t="s">
        <v>2975</v>
      </c>
      <c r="B3" s="248"/>
      <c r="C3" s="248"/>
      <c r="D3" s="248"/>
      <c r="E3" s="248"/>
      <c r="F3" s="248"/>
      <c r="G3" s="248"/>
      <c r="H3" s="248"/>
      <c r="I3" s="248"/>
      <c r="J3" s="248"/>
      <c r="K3" s="249"/>
      <c r="L3" s="250"/>
      <c r="M3" s="250"/>
      <c r="N3" s="250"/>
      <c r="O3" s="250"/>
      <c r="P3" s="250"/>
    </row>
    <row r="4" spans="1:16" x14ac:dyDescent="0.3">
      <c r="A4" s="251"/>
      <c r="B4" s="252">
        <v>2010</v>
      </c>
      <c r="C4" s="252">
        <v>2011</v>
      </c>
      <c r="D4" s="252">
        <v>2012</v>
      </c>
      <c r="E4" s="252">
        <v>2013</v>
      </c>
      <c r="F4" s="252">
        <v>2014</v>
      </c>
      <c r="G4" s="252">
        <v>2015</v>
      </c>
      <c r="H4" s="252">
        <v>2016</v>
      </c>
      <c r="I4" s="252">
        <v>2017</v>
      </c>
      <c r="J4" s="252">
        <v>2018</v>
      </c>
      <c r="K4" s="253" t="s">
        <v>42</v>
      </c>
      <c r="L4" s="254"/>
      <c r="M4" s="254"/>
      <c r="N4" s="254"/>
      <c r="O4" s="254"/>
      <c r="P4" s="254"/>
    </row>
    <row r="5" spans="1:16" x14ac:dyDescent="0.3">
      <c r="A5" s="255" t="s">
        <v>3002</v>
      </c>
      <c r="B5" s="130">
        <v>700804286.22435403</v>
      </c>
      <c r="C5" s="130">
        <v>792149700.67911601</v>
      </c>
      <c r="D5" s="130">
        <v>781702874.106058</v>
      </c>
      <c r="E5" s="130">
        <v>801787555.86112106</v>
      </c>
      <c r="F5" s="130">
        <v>814954306.97103298</v>
      </c>
      <c r="G5" s="130">
        <v>759689950.93091798</v>
      </c>
      <c r="H5" s="130">
        <v>804332795.57501698</v>
      </c>
      <c r="I5" s="130">
        <v>880043553.74844205</v>
      </c>
      <c r="J5" s="130">
        <v>914301119.28749001</v>
      </c>
      <c r="K5" s="256" t="s">
        <v>2991</v>
      </c>
      <c r="L5" s="250"/>
      <c r="M5" s="250"/>
      <c r="N5" s="250"/>
      <c r="O5" s="250"/>
      <c r="P5" s="250"/>
    </row>
    <row r="6" spans="1:16" x14ac:dyDescent="0.3">
      <c r="A6" s="257" t="s">
        <v>2992</v>
      </c>
      <c r="B6" s="258"/>
      <c r="C6" s="258"/>
      <c r="D6" s="258"/>
      <c r="E6" s="258"/>
      <c r="F6" s="258"/>
      <c r="G6" s="258"/>
      <c r="H6" s="258"/>
      <c r="I6" s="258"/>
      <c r="J6" s="258"/>
      <c r="K6" s="259"/>
      <c r="L6" s="250"/>
      <c r="M6" s="250"/>
      <c r="N6" s="250"/>
      <c r="O6" s="250"/>
      <c r="P6" s="250"/>
    </row>
    <row r="7" spans="1:16" x14ac:dyDescent="0.3">
      <c r="A7" s="246" t="s">
        <v>3003</v>
      </c>
    </row>
  </sheetData>
  <pageMargins left="0.7" right="0.7" top="0.75" bottom="0.75"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D966"/>
  </sheetPr>
  <dimension ref="A1:AMJ971"/>
  <sheetViews>
    <sheetView zoomScale="85" zoomScaleNormal="85" workbookViewId="0">
      <pane xSplit="1" topLeftCell="C1" activePane="topRight" state="frozen"/>
      <selection pane="topRight" activeCell="C22" sqref="C22"/>
    </sheetView>
  </sheetViews>
  <sheetFormatPr defaultColWidth="12.69921875" defaultRowHeight="14.4" x14ac:dyDescent="0.3"/>
  <cols>
    <col min="1" max="1" width="53.796875" style="2" customWidth="1"/>
    <col min="2" max="2" width="46.296875" style="2" customWidth="1"/>
    <col min="3" max="3" width="42.8984375" style="2" customWidth="1"/>
    <col min="4" max="4" width="41.796875" style="2" customWidth="1"/>
    <col min="5" max="5" width="22.8984375" style="2" customWidth="1"/>
    <col min="6" max="6" width="18.19921875" style="2" customWidth="1"/>
    <col min="7" max="7" width="13.5" style="2" customWidth="1"/>
    <col min="8" max="8" width="16.19921875" style="2" customWidth="1"/>
    <col min="9" max="9" width="17.5" style="2" customWidth="1"/>
    <col min="10" max="10" width="15.19921875" style="2" customWidth="1"/>
    <col min="11" max="11" width="18.69921875" style="2" customWidth="1"/>
    <col min="12" max="12" width="23" style="2" customWidth="1"/>
    <col min="13" max="14" width="18.3984375" style="2" customWidth="1"/>
    <col min="15" max="15" width="16.296875" style="2" customWidth="1"/>
    <col min="16" max="16" width="18.69921875" style="2" customWidth="1"/>
    <col min="17" max="17" width="20.296875" style="2" customWidth="1"/>
    <col min="18" max="18" width="15.19921875" style="2" customWidth="1"/>
    <col min="19" max="19" width="20.796875" style="2" customWidth="1"/>
    <col min="20" max="20" width="30.19921875" style="53" customWidth="1"/>
    <col min="21" max="21" width="15.19921875" style="53" customWidth="1"/>
    <col min="22" max="22" width="14.59765625" style="53" customWidth="1"/>
    <col min="23" max="23" width="14.19921875" style="53" customWidth="1"/>
    <col min="24" max="24" width="14" style="54" customWidth="1"/>
    <col min="25" max="28" width="7.69921875" style="54" customWidth="1"/>
    <col min="29" max="357" width="12.69921875" style="54"/>
    <col min="358" max="1024" width="12.69921875" style="2"/>
  </cols>
  <sheetData>
    <row r="1" spans="1:12" ht="15" customHeight="1" x14ac:dyDescent="0.3">
      <c r="A1" s="52" t="s">
        <v>3023</v>
      </c>
    </row>
    <row r="2" spans="1:12" ht="14.25" customHeight="1" x14ac:dyDescent="0.3">
      <c r="B2" s="67"/>
      <c r="J2" s="56"/>
      <c r="K2" s="56"/>
      <c r="L2" s="68"/>
    </row>
    <row r="3" spans="1:12" ht="14.25" customHeight="1" x14ac:dyDescent="0.3">
      <c r="A3" s="69" t="s">
        <v>2975</v>
      </c>
      <c r="B3" s="70"/>
      <c r="C3" s="70"/>
      <c r="D3" s="71"/>
      <c r="J3" s="56"/>
      <c r="K3" s="56"/>
      <c r="L3" s="68"/>
    </row>
    <row r="4" spans="1:12" ht="14.25" customHeight="1" x14ac:dyDescent="0.3">
      <c r="A4" s="72" t="s">
        <v>3004</v>
      </c>
      <c r="B4" s="73" t="s">
        <v>3024</v>
      </c>
      <c r="C4" s="73" t="s">
        <v>3025</v>
      </c>
      <c r="D4" s="74" t="s">
        <v>3026</v>
      </c>
    </row>
    <row r="5" spans="1:12" ht="14.25" customHeight="1" x14ac:dyDescent="0.3">
      <c r="A5" s="75" t="s">
        <v>3027</v>
      </c>
      <c r="B5" s="76" t="s">
        <v>3028</v>
      </c>
      <c r="C5" s="76" t="s">
        <v>3029</v>
      </c>
      <c r="D5" s="77" t="s">
        <v>3029</v>
      </c>
    </row>
    <row r="6" spans="1:12" ht="14.25" customHeight="1" x14ac:dyDescent="0.3">
      <c r="A6" s="78" t="s">
        <v>3030</v>
      </c>
      <c r="B6" s="76" t="s">
        <v>3031</v>
      </c>
      <c r="C6" s="76" t="s">
        <v>3032</v>
      </c>
      <c r="D6" s="77" t="s">
        <v>3033</v>
      </c>
    </row>
    <row r="7" spans="1:12" ht="14.25" customHeight="1" x14ac:dyDescent="0.3">
      <c r="A7" s="78" t="s">
        <v>3034</v>
      </c>
      <c r="B7" s="76" t="s">
        <v>3035</v>
      </c>
      <c r="C7" s="76" t="s">
        <v>3036</v>
      </c>
      <c r="D7" s="77" t="s">
        <v>3037</v>
      </c>
    </row>
    <row r="8" spans="1:12" ht="14.25" customHeight="1" x14ac:dyDescent="0.3">
      <c r="A8" s="78" t="s">
        <v>3038</v>
      </c>
      <c r="B8" s="76" t="s">
        <v>3039</v>
      </c>
      <c r="C8" s="76" t="s">
        <v>3039</v>
      </c>
      <c r="D8" s="77" t="s">
        <v>3040</v>
      </c>
    </row>
    <row r="9" spans="1:12" ht="14.25" customHeight="1" x14ac:dyDescent="0.3">
      <c r="A9" s="78" t="s">
        <v>3041</v>
      </c>
      <c r="B9" s="76" t="s">
        <v>3042</v>
      </c>
      <c r="C9" s="76" t="s">
        <v>3043</v>
      </c>
      <c r="D9" s="77" t="s">
        <v>3043</v>
      </c>
    </row>
    <row r="10" spans="1:12" ht="14.25" customHeight="1" x14ac:dyDescent="0.3">
      <c r="A10" s="78" t="s">
        <v>3044</v>
      </c>
      <c r="B10" s="76" t="s">
        <v>3045</v>
      </c>
      <c r="C10" s="76" t="s">
        <v>3046</v>
      </c>
      <c r="D10" s="77" t="s">
        <v>3047</v>
      </c>
    </row>
    <row r="11" spans="1:12" ht="14.25" customHeight="1" x14ac:dyDescent="0.3">
      <c r="A11" s="78" t="s">
        <v>3048</v>
      </c>
      <c r="B11" s="76" t="s">
        <v>3049</v>
      </c>
      <c r="C11" s="76" t="s">
        <v>3050</v>
      </c>
      <c r="D11" s="77" t="s">
        <v>3051</v>
      </c>
    </row>
    <row r="12" spans="1:12" ht="14.25" customHeight="1" x14ac:dyDescent="0.3">
      <c r="A12" s="78" t="s">
        <v>3052</v>
      </c>
      <c r="B12" s="79" t="s">
        <v>3053</v>
      </c>
      <c r="C12" s="76" t="s">
        <v>3054</v>
      </c>
      <c r="D12" s="77" t="s">
        <v>3055</v>
      </c>
    </row>
    <row r="13" spans="1:12" ht="14.25" customHeight="1" x14ac:dyDescent="0.3">
      <c r="A13" s="75" t="s">
        <v>3056</v>
      </c>
      <c r="B13" s="61" t="s">
        <v>3057</v>
      </c>
      <c r="C13" s="80" t="s">
        <v>3058</v>
      </c>
      <c r="D13" s="77" t="s">
        <v>3059</v>
      </c>
    </row>
    <row r="14" spans="1:12" ht="14.25" customHeight="1" x14ac:dyDescent="0.3">
      <c r="A14" s="78" t="s">
        <v>3060</v>
      </c>
      <c r="B14" s="81" t="s">
        <v>3061</v>
      </c>
      <c r="C14" s="76" t="s">
        <v>3062</v>
      </c>
      <c r="D14" s="77" t="s">
        <v>3020</v>
      </c>
    </row>
    <row r="15" spans="1:12" ht="14.25" customHeight="1" x14ac:dyDescent="0.3">
      <c r="A15" s="78" t="s">
        <v>3063</v>
      </c>
      <c r="B15" s="82">
        <v>1</v>
      </c>
      <c r="C15" s="76" t="s">
        <v>3064</v>
      </c>
      <c r="D15" s="77" t="s">
        <v>3020</v>
      </c>
    </row>
    <row r="16" spans="1:12" ht="14.25" customHeight="1" x14ac:dyDescent="0.3">
      <c r="A16" s="78" t="s">
        <v>3065</v>
      </c>
      <c r="B16" s="76" t="s">
        <v>3066</v>
      </c>
      <c r="C16" s="76" t="s">
        <v>3067</v>
      </c>
      <c r="D16" s="77" t="s">
        <v>3020</v>
      </c>
    </row>
    <row r="17" spans="1:4" ht="14.25" customHeight="1" x14ac:dyDescent="0.3">
      <c r="A17" s="78" t="s">
        <v>3068</v>
      </c>
      <c r="B17" s="82" t="s">
        <v>3069</v>
      </c>
      <c r="C17" s="76" t="s">
        <v>3070</v>
      </c>
      <c r="D17" s="77" t="s">
        <v>3020</v>
      </c>
    </row>
    <row r="18" spans="1:4" ht="14.25" customHeight="1" x14ac:dyDescent="0.3">
      <c r="A18" s="78" t="s">
        <v>3071</v>
      </c>
      <c r="B18" s="76" t="s">
        <v>3072</v>
      </c>
      <c r="C18" s="76" t="s">
        <v>3073</v>
      </c>
      <c r="D18" s="77" t="s">
        <v>3074</v>
      </c>
    </row>
    <row r="19" spans="1:4" x14ac:dyDescent="0.3">
      <c r="A19" s="78" t="s">
        <v>3075</v>
      </c>
      <c r="B19" s="76"/>
      <c r="C19" s="76" t="s">
        <v>3076</v>
      </c>
      <c r="D19" s="77" t="s">
        <v>3077</v>
      </c>
    </row>
    <row r="20" spans="1:4" ht="14.25" customHeight="1" x14ac:dyDescent="0.3">
      <c r="A20" s="78" t="s">
        <v>3078</v>
      </c>
      <c r="B20" s="76" t="s">
        <v>3070</v>
      </c>
      <c r="C20" s="76" t="s">
        <v>3079</v>
      </c>
      <c r="D20" s="77" t="s">
        <v>3080</v>
      </c>
    </row>
    <row r="21" spans="1:4" ht="27.6" x14ac:dyDescent="0.3">
      <c r="A21" s="78" t="s">
        <v>3081</v>
      </c>
      <c r="B21" s="76" t="s">
        <v>3061</v>
      </c>
      <c r="C21" s="76" t="s">
        <v>3020</v>
      </c>
      <c r="D21" s="77" t="s">
        <v>3020</v>
      </c>
    </row>
    <row r="22" spans="1:4" ht="55.2" x14ac:dyDescent="0.3">
      <c r="A22" s="78" t="s">
        <v>3082</v>
      </c>
      <c r="B22" s="76" t="s">
        <v>3083</v>
      </c>
      <c r="C22" s="76" t="s">
        <v>3084</v>
      </c>
      <c r="D22" s="77" t="s">
        <v>3085</v>
      </c>
    </row>
    <row r="23" spans="1:4" ht="14.25" customHeight="1" x14ac:dyDescent="0.3">
      <c r="A23" s="78" t="s">
        <v>3086</v>
      </c>
      <c r="B23" s="76" t="s">
        <v>3087</v>
      </c>
      <c r="C23" s="76" t="s">
        <v>3088</v>
      </c>
      <c r="D23" s="77" t="s">
        <v>3088</v>
      </c>
    </row>
    <row r="24" spans="1:4" ht="14.25" customHeight="1" x14ac:dyDescent="0.3">
      <c r="A24" s="78" t="s">
        <v>3007</v>
      </c>
      <c r="B24" s="76" t="s">
        <v>3089</v>
      </c>
      <c r="C24" s="76" t="s">
        <v>3090</v>
      </c>
      <c r="D24" s="77" t="s">
        <v>3090</v>
      </c>
    </row>
    <row r="25" spans="1:4" ht="14.25" customHeight="1" x14ac:dyDescent="0.3">
      <c r="A25" s="78" t="s">
        <v>3008</v>
      </c>
      <c r="B25" s="76" t="s">
        <v>3089</v>
      </c>
      <c r="C25" s="76" t="s">
        <v>3090</v>
      </c>
      <c r="D25" s="77" t="s">
        <v>3090</v>
      </c>
    </row>
    <row r="26" spans="1:4" ht="14.25" customHeight="1" x14ac:dyDescent="0.3">
      <c r="A26" s="78" t="s">
        <v>3009</v>
      </c>
      <c r="B26" s="76" t="s">
        <v>3091</v>
      </c>
      <c r="C26" s="76" t="s">
        <v>3092</v>
      </c>
      <c r="D26" s="77" t="s">
        <v>3092</v>
      </c>
    </row>
    <row r="27" spans="1:4" ht="14.25" customHeight="1" x14ac:dyDescent="0.3">
      <c r="A27" s="78" t="s">
        <v>3010</v>
      </c>
      <c r="B27" s="76" t="s">
        <v>3093</v>
      </c>
      <c r="C27" s="76" t="s">
        <v>3094</v>
      </c>
      <c r="D27" s="77" t="s">
        <v>3095</v>
      </c>
    </row>
    <row r="28" spans="1:4" ht="14.25" customHeight="1" x14ac:dyDescent="0.3">
      <c r="A28" s="78" t="s">
        <v>3011</v>
      </c>
      <c r="B28" s="76" t="s">
        <v>3096</v>
      </c>
      <c r="C28" s="76" t="s">
        <v>3097</v>
      </c>
      <c r="D28" s="83" t="s">
        <v>3098</v>
      </c>
    </row>
    <row r="29" spans="1:4" ht="14.25" customHeight="1" x14ac:dyDescent="0.3">
      <c r="A29" s="78" t="s">
        <v>3012</v>
      </c>
      <c r="B29" s="63" t="s">
        <v>3099</v>
      </c>
      <c r="C29" s="84"/>
      <c r="D29" s="64" t="s">
        <v>3100</v>
      </c>
    </row>
    <row r="30" spans="1:4" ht="14.25" customHeight="1" x14ac:dyDescent="0.3">
      <c r="A30" s="78" t="s">
        <v>3013</v>
      </c>
      <c r="B30" s="76" t="s">
        <v>3101</v>
      </c>
      <c r="C30" s="76" t="s">
        <v>3102</v>
      </c>
      <c r="D30" s="77" t="s">
        <v>3101</v>
      </c>
    </row>
    <row r="31" spans="1:4" ht="14.25" customHeight="1" x14ac:dyDescent="0.3">
      <c r="A31" s="78" t="s">
        <v>3014</v>
      </c>
      <c r="B31" s="76" t="s">
        <v>118</v>
      </c>
      <c r="C31" s="76" t="s">
        <v>3103</v>
      </c>
      <c r="D31" s="77" t="s">
        <v>118</v>
      </c>
    </row>
    <row r="32" spans="1:4" ht="14.25" customHeight="1" x14ac:dyDescent="0.3">
      <c r="A32" s="78" t="s">
        <v>3015</v>
      </c>
      <c r="B32" s="76" t="s">
        <v>3104</v>
      </c>
      <c r="C32" s="76" t="s">
        <v>3105</v>
      </c>
      <c r="D32" s="77" t="s">
        <v>3106</v>
      </c>
    </row>
    <row r="33" spans="1:4" ht="14.25" customHeight="1" x14ac:dyDescent="0.3">
      <c r="A33" s="78" t="s">
        <v>3016</v>
      </c>
      <c r="B33" s="76" t="s">
        <v>49</v>
      </c>
      <c r="C33" s="76" t="s">
        <v>49</v>
      </c>
      <c r="D33" s="77" t="s">
        <v>49</v>
      </c>
    </row>
    <row r="34" spans="1:4" ht="14.25" customHeight="1" x14ac:dyDescent="0.3">
      <c r="A34" s="78" t="s">
        <v>3017</v>
      </c>
      <c r="B34" s="76" t="s">
        <v>3107</v>
      </c>
      <c r="C34" s="76" t="s">
        <v>3107</v>
      </c>
      <c r="D34" s="77" t="s">
        <v>49</v>
      </c>
    </row>
    <row r="35" spans="1:4" ht="14.25" customHeight="1" x14ac:dyDescent="0.3">
      <c r="A35" s="78" t="s">
        <v>3092</v>
      </c>
      <c r="B35" s="76" t="s">
        <v>49</v>
      </c>
      <c r="C35" s="76" t="s">
        <v>49</v>
      </c>
      <c r="D35" s="77" t="s">
        <v>49</v>
      </c>
    </row>
    <row r="36" spans="1:4" ht="14.25" customHeight="1" x14ac:dyDescent="0.3">
      <c r="A36" s="78" t="s">
        <v>3108</v>
      </c>
      <c r="B36" s="76" t="s">
        <v>3109</v>
      </c>
      <c r="C36" s="76" t="s">
        <v>49</v>
      </c>
      <c r="D36" s="77" t="s">
        <v>49</v>
      </c>
    </row>
    <row r="37" spans="1:4" ht="14.25" customHeight="1" x14ac:dyDescent="0.3">
      <c r="A37" s="78" t="s">
        <v>3018</v>
      </c>
      <c r="B37" s="76" t="s">
        <v>49</v>
      </c>
      <c r="C37" s="76" t="s">
        <v>49</v>
      </c>
      <c r="D37" s="77" t="s">
        <v>49</v>
      </c>
    </row>
    <row r="38" spans="1:4" ht="14.25" customHeight="1" x14ac:dyDescent="0.3">
      <c r="A38" s="78" t="s">
        <v>3110</v>
      </c>
      <c r="B38" s="76" t="s">
        <v>49</v>
      </c>
      <c r="C38" s="76" t="s">
        <v>49</v>
      </c>
      <c r="D38" s="77" t="s">
        <v>49</v>
      </c>
    </row>
    <row r="39" spans="1:4" ht="14.25" customHeight="1" x14ac:dyDescent="0.3">
      <c r="A39" s="78" t="s">
        <v>3021</v>
      </c>
      <c r="B39" s="76" t="s">
        <v>3111</v>
      </c>
      <c r="C39" s="76" t="s">
        <v>49</v>
      </c>
      <c r="D39" s="77" t="s">
        <v>49</v>
      </c>
    </row>
    <row r="40" spans="1:4" ht="14.25" customHeight="1" x14ac:dyDescent="0.3">
      <c r="A40" s="60" t="s">
        <v>43</v>
      </c>
      <c r="B40" s="76" t="s">
        <v>81</v>
      </c>
      <c r="C40" s="76" t="s">
        <v>81</v>
      </c>
      <c r="D40" s="77" t="s">
        <v>81</v>
      </c>
    </row>
    <row r="41" spans="1:4" ht="14.25" customHeight="1" x14ac:dyDescent="0.3">
      <c r="A41" s="85" t="s">
        <v>42</v>
      </c>
      <c r="B41" s="76" t="s">
        <v>3112</v>
      </c>
      <c r="C41" s="76" t="s">
        <v>3113</v>
      </c>
      <c r="D41" s="77" t="s">
        <v>3113</v>
      </c>
    </row>
    <row r="42" spans="1:4" ht="14.25" customHeight="1" x14ac:dyDescent="0.3">
      <c r="A42" s="86" t="s">
        <v>3022</v>
      </c>
      <c r="B42" s="87"/>
      <c r="C42" s="87"/>
      <c r="D42" s="88"/>
    </row>
    <row r="43" spans="1:4" ht="14.25" customHeight="1" x14ac:dyDescent="0.3"/>
    <row r="44" spans="1:4" ht="14.25" customHeight="1" x14ac:dyDescent="0.3"/>
    <row r="45" spans="1:4" ht="14.25" customHeight="1" x14ac:dyDescent="0.3"/>
    <row r="46" spans="1:4" ht="14.25" customHeight="1" x14ac:dyDescent="0.3"/>
    <row r="47" spans="1:4" ht="14.25" customHeight="1" x14ac:dyDescent="0.3"/>
    <row r="48" spans="1:4"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sheetData>
  <hyperlinks>
    <hyperlink ref="B29" r:id="rId1" xr:uid="{00000000-0004-0000-0700-000000000000}"/>
    <hyperlink ref="D29" r:id="rId2" xr:uid="{00000000-0004-0000-0700-000001000000}"/>
  </hyperlinks>
  <pageMargins left="0.7" right="0.7" top="0.75" bottom="0.75" header="0.51180555555555496" footer="0.51180555555555496"/>
  <pageSetup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966"/>
  </sheetPr>
  <dimension ref="A1:AMJ984"/>
  <sheetViews>
    <sheetView zoomScale="85" zoomScaleNormal="85" workbookViewId="0">
      <selection activeCell="F1" sqref="F1:F1048576"/>
    </sheetView>
  </sheetViews>
  <sheetFormatPr defaultColWidth="12.59765625" defaultRowHeight="14.4" x14ac:dyDescent="0.3"/>
  <cols>
    <col min="1" max="2" width="21.3984375" style="26" customWidth="1"/>
    <col min="3" max="3" width="33.3984375" style="55" customWidth="1"/>
    <col min="4" max="4" width="28" style="26" customWidth="1"/>
    <col min="5" max="5" width="38.09765625" style="26" customWidth="1"/>
    <col min="6" max="6" width="33.5" style="55" customWidth="1"/>
    <col min="7" max="7" width="15.69921875" style="26" customWidth="1"/>
    <col min="8" max="8" width="15.09765625" style="26" customWidth="1"/>
    <col min="9" max="9" width="16.5" style="26" customWidth="1"/>
    <col min="10" max="10" width="12.5" style="26" customWidth="1"/>
    <col min="11" max="23" width="7.59765625" style="26" customWidth="1"/>
    <col min="24" max="1024" width="12.59765625" style="26"/>
    <col min="1025" max="16384" width="12.59765625" style="27"/>
  </cols>
  <sheetData>
    <row r="1" spans="1:8" ht="14.25" customHeight="1" x14ac:dyDescent="0.3">
      <c r="A1" s="48" t="s">
        <v>3671</v>
      </c>
    </row>
    <row r="2" spans="1:8" ht="14.25" customHeight="1" thickBot="1" x14ac:dyDescent="0.35"/>
    <row r="3" spans="1:8" ht="28.35" customHeight="1" x14ac:dyDescent="0.3">
      <c r="A3" s="145" t="s">
        <v>3114</v>
      </c>
      <c r="B3" s="146" t="s">
        <v>3115</v>
      </c>
      <c r="C3" s="146" t="s">
        <v>3116</v>
      </c>
      <c r="D3" s="195" t="s">
        <v>3117</v>
      </c>
      <c r="E3" s="195" t="s">
        <v>3118</v>
      </c>
      <c r="F3" s="146" t="s">
        <v>3119</v>
      </c>
      <c r="G3" s="195" t="s">
        <v>42</v>
      </c>
      <c r="H3" s="196" t="s">
        <v>43</v>
      </c>
    </row>
    <row r="4" spans="1:8" ht="78" customHeight="1" x14ac:dyDescent="0.3">
      <c r="A4" s="241" t="s">
        <v>3120</v>
      </c>
      <c r="B4" s="37" t="s">
        <v>3121</v>
      </c>
      <c r="C4" s="61" t="s">
        <v>3122</v>
      </c>
      <c r="D4" s="61" t="s">
        <v>3123</v>
      </c>
      <c r="E4" s="61" t="s">
        <v>3124</v>
      </c>
      <c r="F4" s="61" t="s">
        <v>3125</v>
      </c>
      <c r="G4" s="37" t="s">
        <v>3126</v>
      </c>
      <c r="H4" s="39" t="s">
        <v>3127</v>
      </c>
    </row>
    <row r="5" spans="1:8" ht="69" x14ac:dyDescent="0.3">
      <c r="A5" s="241" t="s">
        <v>3128</v>
      </c>
      <c r="B5" s="37" t="s">
        <v>3128</v>
      </c>
      <c r="C5" s="61" t="s">
        <v>3129</v>
      </c>
      <c r="D5" s="37" t="s">
        <v>3130</v>
      </c>
      <c r="E5" s="61" t="s">
        <v>3131</v>
      </c>
      <c r="F5" s="61" t="s">
        <v>3132</v>
      </c>
      <c r="G5" s="37" t="s">
        <v>3126</v>
      </c>
      <c r="H5" s="39" t="s">
        <v>3127</v>
      </c>
    </row>
    <row r="6" spans="1:8" ht="14.25" customHeight="1" x14ac:dyDescent="0.3">
      <c r="A6" s="241" t="s">
        <v>3133</v>
      </c>
      <c r="B6" s="37" t="s">
        <v>3133</v>
      </c>
      <c r="C6" s="61" t="s">
        <v>3134</v>
      </c>
      <c r="D6" s="37" t="s">
        <v>3130</v>
      </c>
      <c r="E6" s="37" t="s">
        <v>3135</v>
      </c>
      <c r="F6" s="61" t="s">
        <v>3136</v>
      </c>
      <c r="G6" s="37" t="s">
        <v>3126</v>
      </c>
      <c r="H6" s="39" t="s">
        <v>3127</v>
      </c>
    </row>
    <row r="7" spans="1:8" ht="14.25" customHeight="1" x14ac:dyDescent="0.3">
      <c r="A7" s="241" t="s">
        <v>3137</v>
      </c>
      <c r="B7" s="37" t="s">
        <v>3137</v>
      </c>
      <c r="C7" s="61" t="s">
        <v>3134</v>
      </c>
      <c r="D7" s="37" t="s">
        <v>3130</v>
      </c>
      <c r="E7" s="37" t="s">
        <v>3135</v>
      </c>
      <c r="F7" s="61" t="s">
        <v>3136</v>
      </c>
      <c r="G7" s="37" t="s">
        <v>3126</v>
      </c>
      <c r="H7" s="39" t="s">
        <v>3127</v>
      </c>
    </row>
    <row r="8" spans="1:8" ht="14.25" customHeight="1" x14ac:dyDescent="0.3">
      <c r="A8" s="242" t="s">
        <v>3138</v>
      </c>
      <c r="B8" s="61" t="s">
        <v>3138</v>
      </c>
      <c r="C8" s="61" t="s">
        <v>3134</v>
      </c>
      <c r="D8" s="37" t="s">
        <v>3130</v>
      </c>
      <c r="E8" s="37" t="s">
        <v>3135</v>
      </c>
      <c r="F8" s="61" t="s">
        <v>3136</v>
      </c>
      <c r="G8" s="37" t="s">
        <v>3126</v>
      </c>
      <c r="H8" s="39" t="s">
        <v>3127</v>
      </c>
    </row>
    <row r="9" spans="1:8" ht="14.25" customHeight="1" x14ac:dyDescent="0.3">
      <c r="A9" s="241" t="s">
        <v>3139</v>
      </c>
      <c r="B9" s="37" t="s">
        <v>3139</v>
      </c>
      <c r="C9" s="61" t="s">
        <v>3134</v>
      </c>
      <c r="D9" s="37" t="s">
        <v>3130</v>
      </c>
      <c r="E9" s="37" t="s">
        <v>3135</v>
      </c>
      <c r="F9" s="61" t="s">
        <v>3136</v>
      </c>
      <c r="G9" s="37" t="s">
        <v>3126</v>
      </c>
      <c r="H9" s="39" t="s">
        <v>3127</v>
      </c>
    </row>
    <row r="10" spans="1:8" ht="14.25" customHeight="1" x14ac:dyDescent="0.3">
      <c r="A10" s="241" t="s">
        <v>3140</v>
      </c>
      <c r="B10" s="37" t="s">
        <v>3140</v>
      </c>
      <c r="C10" s="61" t="s">
        <v>3134</v>
      </c>
      <c r="D10" s="37" t="s">
        <v>3130</v>
      </c>
      <c r="E10" s="37" t="s">
        <v>3135</v>
      </c>
      <c r="F10" s="61" t="s">
        <v>3136</v>
      </c>
      <c r="G10" s="37" t="s">
        <v>3126</v>
      </c>
      <c r="H10" s="39" t="s">
        <v>3127</v>
      </c>
    </row>
    <row r="11" spans="1:8" ht="14.25" customHeight="1" x14ac:dyDescent="0.3">
      <c r="A11" s="241" t="s">
        <v>3141</v>
      </c>
      <c r="B11" s="37" t="s">
        <v>3141</v>
      </c>
      <c r="C11" s="61" t="s">
        <v>3134</v>
      </c>
      <c r="D11" s="37" t="s">
        <v>3130</v>
      </c>
      <c r="E11" s="37" t="s">
        <v>3135</v>
      </c>
      <c r="F11" s="61" t="s">
        <v>3136</v>
      </c>
      <c r="G11" s="37" t="s">
        <v>3126</v>
      </c>
      <c r="H11" s="39" t="s">
        <v>3127</v>
      </c>
    </row>
    <row r="12" spans="1:8" ht="42" thickBot="1" x14ac:dyDescent="0.35">
      <c r="A12" s="243" t="s">
        <v>3142</v>
      </c>
      <c r="B12" s="143" t="s">
        <v>3143</v>
      </c>
      <c r="C12" s="244" t="s">
        <v>3144</v>
      </c>
      <c r="D12" s="143" t="s">
        <v>3145</v>
      </c>
      <c r="E12" s="143" t="s">
        <v>49</v>
      </c>
      <c r="F12" s="143" t="s">
        <v>49</v>
      </c>
      <c r="G12" s="143" t="s">
        <v>49</v>
      </c>
      <c r="H12" s="144" t="s">
        <v>3127</v>
      </c>
    </row>
    <row r="13" spans="1:8" ht="14.25" customHeight="1" x14ac:dyDescent="0.3"/>
    <row r="14" spans="1:8" ht="13.35" customHeight="1" x14ac:dyDescent="0.3"/>
    <row r="15" spans="1:8" ht="14.25" customHeight="1" x14ac:dyDescent="0.3"/>
    <row r="16" spans="1:8"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sheetData>
  <pageMargins left="0.7" right="0.7" top="0.75" bottom="0.75" header="0.51180555555555496" footer="0.51180555555555496"/>
  <pageSetup firstPageNumber="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966"/>
  </sheetPr>
  <dimension ref="A1:AMJ980"/>
  <sheetViews>
    <sheetView zoomScale="85" zoomScaleNormal="85" workbookViewId="0">
      <selection activeCell="G17" sqref="G16:G17"/>
    </sheetView>
  </sheetViews>
  <sheetFormatPr defaultColWidth="12.59765625" defaultRowHeight="14.4" x14ac:dyDescent="0.3"/>
  <cols>
    <col min="1" max="1" width="26.09765625" style="18" customWidth="1"/>
    <col min="2" max="3" width="16.69921875" style="53" customWidth="1"/>
    <col min="4" max="4" width="32.69921875" style="18" customWidth="1"/>
    <col min="5" max="5" width="17.5" style="53" customWidth="1"/>
    <col min="6" max="6" width="49.19921875" style="18" customWidth="1"/>
    <col min="7" max="7" width="48.5" style="18" customWidth="1"/>
    <col min="8" max="8" width="19.5" style="53" customWidth="1"/>
    <col min="9" max="9" width="13.59765625" style="53" customWidth="1"/>
    <col min="10" max="10" width="9.09765625" style="53" customWidth="1"/>
    <col min="11" max="11" width="15.09765625" style="53" customWidth="1"/>
    <col min="12" max="12" width="16.5" style="53" customWidth="1"/>
    <col min="13" max="13" width="12.5" style="53" customWidth="1"/>
    <col min="14" max="26" width="7.59765625" style="53" customWidth="1"/>
    <col min="27" max="1024" width="12.59765625" style="53"/>
    <col min="1025" max="16384" width="12.59765625" style="233"/>
  </cols>
  <sheetData>
    <row r="1" spans="1:9" ht="14.25" customHeight="1" x14ac:dyDescent="0.3">
      <c r="A1" s="57" t="s">
        <v>3146</v>
      </c>
    </row>
    <row r="2" spans="1:9" ht="14.25" customHeight="1" x14ac:dyDescent="0.3"/>
    <row r="3" spans="1:9" ht="27.6" x14ac:dyDescent="0.3">
      <c r="A3" s="90" t="s">
        <v>3668</v>
      </c>
      <c r="B3" s="91" t="s">
        <v>3147</v>
      </c>
      <c r="C3" s="92" t="s">
        <v>3148</v>
      </c>
      <c r="D3" s="93" t="s">
        <v>3149</v>
      </c>
      <c r="E3" s="93" t="s">
        <v>3150</v>
      </c>
      <c r="F3" s="93" t="s">
        <v>3118</v>
      </c>
      <c r="G3" s="93" t="s">
        <v>3119</v>
      </c>
      <c r="H3" s="93" t="s">
        <v>3151</v>
      </c>
      <c r="I3" s="234" t="s">
        <v>43</v>
      </c>
    </row>
    <row r="4" spans="1:9" ht="69" x14ac:dyDescent="0.3">
      <c r="A4" s="231" t="s">
        <v>3152</v>
      </c>
      <c r="B4" s="4" t="s">
        <v>3153</v>
      </c>
      <c r="C4" s="4" t="s">
        <v>49</v>
      </c>
      <c r="D4" s="6" t="s">
        <v>3154</v>
      </c>
      <c r="E4" s="4" t="s">
        <v>3155</v>
      </c>
      <c r="F4" s="6" t="s">
        <v>3156</v>
      </c>
      <c r="G4" s="6" t="s">
        <v>3157</v>
      </c>
      <c r="H4" s="4" t="s">
        <v>3158</v>
      </c>
      <c r="I4" s="235" t="s">
        <v>47</v>
      </c>
    </row>
    <row r="5" spans="1:9" ht="69" x14ac:dyDescent="0.3">
      <c r="A5" s="231" t="s">
        <v>3152</v>
      </c>
      <c r="B5" s="4" t="s">
        <v>3159</v>
      </c>
      <c r="C5" s="4" t="s">
        <v>49</v>
      </c>
      <c r="D5" s="6" t="s">
        <v>3154</v>
      </c>
      <c r="E5" s="4" t="s">
        <v>3160</v>
      </c>
      <c r="F5" s="6" t="s">
        <v>3156</v>
      </c>
      <c r="G5" s="6" t="s">
        <v>3157</v>
      </c>
      <c r="H5" s="4" t="s">
        <v>3158</v>
      </c>
      <c r="I5" s="235" t="s">
        <v>47</v>
      </c>
    </row>
    <row r="6" spans="1:9" ht="69" x14ac:dyDescent="0.3">
      <c r="A6" s="231" t="s">
        <v>3152</v>
      </c>
      <c r="B6" s="4" t="s">
        <v>3161</v>
      </c>
      <c r="C6" s="4" t="s">
        <v>49</v>
      </c>
      <c r="D6" s="6" t="s">
        <v>3154</v>
      </c>
      <c r="E6" s="4" t="s">
        <v>3155</v>
      </c>
      <c r="F6" s="6" t="s">
        <v>3156</v>
      </c>
      <c r="G6" s="6" t="s">
        <v>3157</v>
      </c>
      <c r="H6" s="4" t="s">
        <v>3158</v>
      </c>
      <c r="I6" s="235" t="s">
        <v>47</v>
      </c>
    </row>
    <row r="7" spans="1:9" ht="69" x14ac:dyDescent="0.3">
      <c r="A7" s="231" t="s">
        <v>3152</v>
      </c>
      <c r="B7" s="4" t="s">
        <v>3162</v>
      </c>
      <c r="C7" s="4" t="s">
        <v>49</v>
      </c>
      <c r="D7" s="6" t="s">
        <v>3154</v>
      </c>
      <c r="E7" s="4" t="s">
        <v>3155</v>
      </c>
      <c r="F7" s="6" t="s">
        <v>3156</v>
      </c>
      <c r="G7" s="6" t="s">
        <v>3157</v>
      </c>
      <c r="H7" s="4" t="s">
        <v>3158</v>
      </c>
      <c r="I7" s="235" t="s">
        <v>47</v>
      </c>
    </row>
    <row r="8" spans="1:9" ht="69" x14ac:dyDescent="0.3">
      <c r="A8" s="231" t="s">
        <v>3152</v>
      </c>
      <c r="B8" s="236" t="s">
        <v>3163</v>
      </c>
      <c r="C8" s="4" t="s">
        <v>49</v>
      </c>
      <c r="D8" s="6" t="s">
        <v>3154</v>
      </c>
      <c r="E8" s="4" t="s">
        <v>3160</v>
      </c>
      <c r="F8" s="6" t="s">
        <v>3156</v>
      </c>
      <c r="G8" s="6" t="s">
        <v>3157</v>
      </c>
      <c r="H8" s="4" t="s">
        <v>3158</v>
      </c>
      <c r="I8" s="235" t="s">
        <v>47</v>
      </c>
    </row>
    <row r="9" spans="1:9" ht="69" x14ac:dyDescent="0.3">
      <c r="A9" s="231" t="s">
        <v>3152</v>
      </c>
      <c r="B9" s="4" t="s">
        <v>3164</v>
      </c>
      <c r="C9" s="4" t="s">
        <v>49</v>
      </c>
      <c r="D9" s="6" t="s">
        <v>3154</v>
      </c>
      <c r="E9" s="4" t="s">
        <v>3165</v>
      </c>
      <c r="F9" s="6" t="s">
        <v>3156</v>
      </c>
      <c r="G9" s="6" t="s">
        <v>3157</v>
      </c>
      <c r="H9" s="4" t="s">
        <v>3158</v>
      </c>
      <c r="I9" s="235" t="s">
        <v>47</v>
      </c>
    </row>
    <row r="10" spans="1:9" ht="55.2" x14ac:dyDescent="0.3">
      <c r="A10" s="232" t="s">
        <v>3152</v>
      </c>
      <c r="B10" s="237" t="s">
        <v>3166</v>
      </c>
      <c r="C10" s="238" t="s">
        <v>3167</v>
      </c>
      <c r="D10" s="25" t="s">
        <v>3154</v>
      </c>
      <c r="E10" s="237" t="s">
        <v>3168</v>
      </c>
      <c r="F10" s="25" t="s">
        <v>3670</v>
      </c>
      <c r="G10" s="25" t="s">
        <v>3669</v>
      </c>
      <c r="H10" s="237" t="s">
        <v>3158</v>
      </c>
      <c r="I10" s="239" t="s">
        <v>47</v>
      </c>
    </row>
    <row r="11" spans="1:9" ht="14.25" customHeight="1" x14ac:dyDescent="0.3"/>
    <row r="12" spans="1:9" ht="14.25" customHeight="1" x14ac:dyDescent="0.3"/>
    <row r="13" spans="1:9" ht="14.25" customHeight="1" x14ac:dyDescent="0.3"/>
    <row r="14" spans="1:9" ht="14.25" customHeight="1" x14ac:dyDescent="0.3"/>
    <row r="15" spans="1:9" ht="14.25" customHeight="1" x14ac:dyDescent="0.3"/>
    <row r="16" spans="1:9"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5" customHeight="1" x14ac:dyDescent="0.3"/>
  </sheetData>
  <hyperlinks>
    <hyperlink ref="C10" r:id="rId1" xr:uid="{00000000-0004-0000-0900-000000000000}"/>
  </hyperlink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37</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 control</vt:lpstr>
      <vt:lpstr>General country information</vt:lpstr>
      <vt:lpstr>WorldBank Data</vt:lpstr>
      <vt:lpstr>Population</vt:lpstr>
      <vt:lpstr>Households</vt:lpstr>
      <vt:lpstr>Economy</vt:lpstr>
      <vt:lpstr>Producers</vt:lpstr>
      <vt:lpstr>Initiatives</vt:lpstr>
      <vt:lpstr>Training</vt:lpstr>
      <vt:lpstr>Landfill Audit Data</vt:lpstr>
      <vt:lpstr>Landfill analysed</vt:lpstr>
      <vt:lpstr>Landfill life analysis</vt:lpstr>
      <vt:lpstr>Customs Collection</vt:lpstr>
      <vt:lpstr>Customs Output</vt:lpstr>
      <vt:lpstr>SWM- Landfill</vt:lpstr>
      <vt:lpstr>SWM - Infra other</vt:lpstr>
      <vt:lpstr>Policy analysis</vt:lpstr>
      <vt:lpstr>Summary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Martina De Marcos</dc:creator>
  <dc:description/>
  <cp:lastModifiedBy>Erin Cooney</cp:lastModifiedBy>
  <cp:revision>15</cp:revision>
  <dcterms:created xsi:type="dcterms:W3CDTF">2020-04-24T00:36:23Z</dcterms:created>
  <dcterms:modified xsi:type="dcterms:W3CDTF">2021-05-26T23:41:30Z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