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ir\Desktop\PORTAL UPLOADS\Country Portals\Vanuatu\"/>
    </mc:Choice>
  </mc:AlternateContent>
  <xr:revisionPtr revIDLastSave="0" documentId="8_{4BD0ECF3-0B02-404E-8FEC-931AC53A2B71}" xr6:coauthVersionLast="43" xr6:coauthVersionMax="43" xr10:uidLastSave="{00000000-0000-0000-0000-000000000000}"/>
  <bookViews>
    <workbookView xWindow="-108" yWindow="-108" windowWidth="23256" windowHeight="12576"/>
  </bookViews>
  <sheets>
    <sheet name="tabula-pda-2015-vanuatu (1)" sheetId="1" r:id="rId1"/>
  </sheets>
  <calcPr calcId="0"/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<sst xmlns="http://schemas.openxmlformats.org/spreadsheetml/2006/main" count="141" uniqueCount="28">
  <si>
    <t>Private</t>
  </si>
  <si>
    <t>Public</t>
  </si>
  <si>
    <t>Short-term_x000D_needs_x000D_(0-1 years)</t>
  </si>
  <si>
    <t>Medium- to_x000D_long-term_x000D_needs_x000D_(2-4 years)</t>
  </si>
  <si>
    <t>Total needs_x000D_(0-4 years)</t>
  </si>
  <si>
    <t>Productive Sectors</t>
  </si>
  <si>
    <t>Agriculture</t>
  </si>
  <si>
    <t>Commerce and Industry</t>
  </si>
  <si>
    <t>Tourism</t>
  </si>
  <si>
    <t>Social Sectors</t>
  </si>
  <si>
    <t>Housing</t>
  </si>
  <si>
    <t>Health</t>
  </si>
  <si>
    <t>Education</t>
  </si>
  <si>
    <t>Culture &amp; Religious Buildings</t>
  </si>
  <si>
    <t>Infrastructre Sectors</t>
  </si>
  <si>
    <t>Transport</t>
  </si>
  <si>
    <t>Public Buildings</t>
  </si>
  <si>
    <t>Water Supply Sanitation</t>
  </si>
  <si>
    <t>Energy</t>
  </si>
  <si>
    <t>Cross Cutting sector</t>
  </si>
  <si>
    <t>Social and Houshold</t>
  </si>
  <si>
    <t>Disaster Risk Management</t>
  </si>
  <si>
    <t>Communications</t>
  </si>
  <si>
    <t>Environment</t>
  </si>
  <si>
    <t>Employment, Household and Community Livelihoods</t>
  </si>
  <si>
    <t>TOTAL</t>
  </si>
  <si>
    <t>SUMMARY OF RECOVERY AND RECONSTRUCTION NEEDS</t>
  </si>
  <si>
    <t>Source : PDNA Cyclone Pam 2015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</si>
</sst>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0" xfId="0" applyFont="1" applyBorder="1"/>
    <xf numFmtId="0" fontId="19" fillId="33" borderId="10" xfId="0" applyFont="1" applyFill="1" applyBorder="1"/>
    <xf numFmtId="3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3" fontId="19" fillId="33" borderId="10" xfId="0" applyNumberFormat="1" applyFont="1" applyFill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/>
    <xf numFmtId="0" fontId="16" fillId="34" borderId="1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A28" sqref="A28"/>
    </sheetView>
  </sheetViews>
  <sheetFormatPr defaultRowHeight="14.4" x14ac:dyDescent="0.3"/>
  <cols>
    <col min="1" max="1" width="26.44140625" customWidth="1"/>
    <col min="2" max="2" width="18.6640625" customWidth="1"/>
    <col min="3" max="3" width="20.5546875" customWidth="1"/>
    <col min="4" max="4" width="20.109375" customWidth="1"/>
  </cols>
  <sheetData>
    <row r="1" spans="1:9" ht="18.600000000000001" customHeight="1" x14ac:dyDescent="0.3">
      <c r="A1" s="12" t="s">
        <v>26</v>
      </c>
      <c r="B1" s="12"/>
      <c r="C1" s="12"/>
      <c r="D1" s="12"/>
      <c r="E1" s="12"/>
      <c r="F1" s="12"/>
    </row>
    <row r="2" spans="1:9" ht="42" x14ac:dyDescent="0.3">
      <c r="A2" s="3"/>
      <c r="B2" s="10" t="s">
        <v>2</v>
      </c>
      <c r="C2" s="10" t="s">
        <v>3</v>
      </c>
      <c r="D2" s="10" t="s">
        <v>4</v>
      </c>
      <c r="E2" s="11" t="s">
        <v>0</v>
      </c>
      <c r="F2" s="11" t="s">
        <v>1</v>
      </c>
      <c r="G2" s="1"/>
      <c r="H2" s="1"/>
      <c r="I2" s="1"/>
    </row>
    <row r="3" spans="1:9" x14ac:dyDescent="0.3">
      <c r="A3" s="4" t="s">
        <v>5</v>
      </c>
      <c r="B3" s="5">
        <v>4510</v>
      </c>
      <c r="C3" s="5">
        <v>1321</v>
      </c>
      <c r="D3" s="5">
        <v>5832</v>
      </c>
      <c r="E3" s="6">
        <v>79</v>
      </c>
      <c r="F3" s="6">
        <v>21</v>
      </c>
      <c r="G3" s="2"/>
      <c r="H3" s="1"/>
      <c r="I3" s="1"/>
    </row>
    <row r="4" spans="1:9" x14ac:dyDescent="0.3">
      <c r="A4" s="3" t="s">
        <v>6</v>
      </c>
      <c r="B4" s="7">
        <v>651</v>
      </c>
      <c r="C4" s="8">
        <v>1162</v>
      </c>
      <c r="D4" s="8">
        <v>1813</v>
      </c>
      <c r="E4" s="7">
        <v>73</v>
      </c>
      <c r="F4" s="7">
        <v>27</v>
      </c>
      <c r="G4" s="2"/>
      <c r="H4" s="1"/>
      <c r="I4" s="1"/>
    </row>
    <row r="5" spans="1:9" x14ac:dyDescent="0.3">
      <c r="A5" s="3" t="s">
        <v>7</v>
      </c>
      <c r="B5" s="8">
        <v>2280</v>
      </c>
      <c r="C5" s="7"/>
      <c r="D5" s="8">
        <v>2280</v>
      </c>
      <c r="E5" s="7">
        <v>97</v>
      </c>
      <c r="F5" s="7">
        <v>3</v>
      </c>
      <c r="G5" s="2"/>
      <c r="H5" s="1"/>
      <c r="I5" s="1"/>
    </row>
    <row r="6" spans="1:9" x14ac:dyDescent="0.3">
      <c r="A6" s="3" t="s">
        <v>8</v>
      </c>
      <c r="B6" s="8">
        <v>1579</v>
      </c>
      <c r="C6" s="7">
        <v>159</v>
      </c>
      <c r="D6" s="8">
        <v>1738</v>
      </c>
      <c r="E6" s="7">
        <v>60</v>
      </c>
      <c r="F6" s="7">
        <v>40</v>
      </c>
      <c r="G6" s="2"/>
      <c r="H6" s="1"/>
      <c r="I6" s="1"/>
    </row>
    <row r="7" spans="1:9" x14ac:dyDescent="0.3">
      <c r="A7" s="4" t="s">
        <v>9</v>
      </c>
      <c r="B7" s="5">
        <v>1236</v>
      </c>
      <c r="C7" s="5">
        <v>18729</v>
      </c>
      <c r="D7" s="5">
        <v>19964</v>
      </c>
      <c r="E7" s="6">
        <v>53</v>
      </c>
      <c r="F7" s="6">
        <v>47</v>
      </c>
      <c r="G7" s="2"/>
      <c r="H7" s="1"/>
      <c r="I7" s="1"/>
    </row>
    <row r="8" spans="1:9" x14ac:dyDescent="0.3">
      <c r="A8" s="3" t="s">
        <v>10</v>
      </c>
      <c r="B8" s="7">
        <v>325</v>
      </c>
      <c r="C8" s="8">
        <v>11931</v>
      </c>
      <c r="D8" s="8">
        <v>12256</v>
      </c>
      <c r="E8" s="7">
        <v>86</v>
      </c>
      <c r="F8" s="7">
        <v>14</v>
      </c>
      <c r="G8" s="2"/>
      <c r="H8" s="1"/>
      <c r="I8" s="1"/>
    </row>
    <row r="9" spans="1:9" x14ac:dyDescent="0.3">
      <c r="A9" s="3" t="s">
        <v>11</v>
      </c>
      <c r="B9" s="7">
        <v>774</v>
      </c>
      <c r="C9" s="7"/>
      <c r="D9" s="7">
        <v>774</v>
      </c>
      <c r="E9" s="7">
        <v>0</v>
      </c>
      <c r="F9" s="7">
        <v>100</v>
      </c>
      <c r="G9" s="2"/>
      <c r="H9" s="1"/>
      <c r="I9" s="1"/>
    </row>
    <row r="10" spans="1:9" x14ac:dyDescent="0.3">
      <c r="A10" s="3" t="s">
        <v>12</v>
      </c>
      <c r="B10" s="7">
        <v>100</v>
      </c>
      <c r="C10" s="8">
        <v>6749</v>
      </c>
      <c r="D10" s="8">
        <v>6849</v>
      </c>
      <c r="E10" s="7">
        <v>0</v>
      </c>
      <c r="F10" s="7">
        <v>100</v>
      </c>
      <c r="G10" s="2"/>
      <c r="H10" s="1"/>
      <c r="I10" s="1"/>
    </row>
    <row r="11" spans="1:9" x14ac:dyDescent="0.3">
      <c r="A11" s="3" t="s">
        <v>13</v>
      </c>
      <c r="B11" s="7">
        <v>36</v>
      </c>
      <c r="C11" s="7">
        <v>49</v>
      </c>
      <c r="D11" s="7">
        <v>85</v>
      </c>
      <c r="E11" s="7">
        <v>44</v>
      </c>
      <c r="F11" s="7">
        <v>56</v>
      </c>
      <c r="G11" s="2"/>
      <c r="H11" s="1"/>
      <c r="I11" s="1"/>
    </row>
    <row r="12" spans="1:9" x14ac:dyDescent="0.3">
      <c r="A12" s="4" t="s">
        <v>14</v>
      </c>
      <c r="B12" s="5">
        <v>3574</v>
      </c>
      <c r="C12" s="5">
        <v>2610</v>
      </c>
      <c r="D12" s="5">
        <v>6184</v>
      </c>
      <c r="E12" s="6">
        <v>13</v>
      </c>
      <c r="F12" s="6">
        <v>87</v>
      </c>
      <c r="G12" s="2"/>
      <c r="H12" s="1"/>
      <c r="I12" s="1"/>
    </row>
    <row r="13" spans="1:9" x14ac:dyDescent="0.3">
      <c r="A13" s="3" t="s">
        <v>15</v>
      </c>
      <c r="B13" s="8">
        <v>2189</v>
      </c>
      <c r="C13" s="8">
        <v>1734</v>
      </c>
      <c r="D13" s="8">
        <v>3923</v>
      </c>
      <c r="E13" s="7">
        <v>20</v>
      </c>
      <c r="F13" s="7">
        <v>80</v>
      </c>
      <c r="G13" s="2"/>
      <c r="H13" s="1"/>
      <c r="I13" s="1"/>
    </row>
    <row r="14" spans="1:9" x14ac:dyDescent="0.3">
      <c r="A14" s="3" t="s">
        <v>16</v>
      </c>
      <c r="B14" s="7">
        <v>297</v>
      </c>
      <c r="C14" s="7">
        <v>295</v>
      </c>
      <c r="D14" s="7">
        <v>592</v>
      </c>
      <c r="E14" s="7">
        <v>0</v>
      </c>
      <c r="F14" s="7">
        <v>100</v>
      </c>
      <c r="G14" s="2"/>
      <c r="H14" s="1"/>
      <c r="I14" s="1"/>
    </row>
    <row r="15" spans="1:9" x14ac:dyDescent="0.3">
      <c r="A15" s="3" t="s">
        <v>17</v>
      </c>
      <c r="B15" s="7">
        <v>365</v>
      </c>
      <c r="C15" s="7">
        <v>571</v>
      </c>
      <c r="D15" s="7">
        <v>936</v>
      </c>
      <c r="E15" s="7">
        <v>1</v>
      </c>
      <c r="F15" s="7">
        <v>100</v>
      </c>
      <c r="G15" s="2"/>
      <c r="H15" s="1"/>
      <c r="I15" s="1"/>
    </row>
    <row r="16" spans="1:9" x14ac:dyDescent="0.3">
      <c r="A16" s="3" t="s">
        <v>18</v>
      </c>
      <c r="B16" s="7">
        <v>3</v>
      </c>
      <c r="C16" s="7">
        <v>10</v>
      </c>
      <c r="D16" s="7">
        <v>13</v>
      </c>
      <c r="E16" s="7">
        <v>100</v>
      </c>
      <c r="F16" s="7">
        <v>0</v>
      </c>
      <c r="G16" s="2"/>
      <c r="H16" s="1"/>
      <c r="I16" s="1"/>
    </row>
    <row r="17" spans="1:9" x14ac:dyDescent="0.3">
      <c r="A17" s="3" t="s">
        <v>22</v>
      </c>
      <c r="B17" s="7">
        <v>720</v>
      </c>
      <c r="C17" s="7"/>
      <c r="D17" s="7">
        <v>720</v>
      </c>
      <c r="E17" s="7">
        <v>0</v>
      </c>
      <c r="F17" s="7">
        <v>100</v>
      </c>
      <c r="G17" s="2"/>
      <c r="H17" s="1"/>
      <c r="I17" s="1"/>
    </row>
    <row r="18" spans="1:9" x14ac:dyDescent="0.3">
      <c r="A18" s="4" t="s">
        <v>19</v>
      </c>
      <c r="B18" s="6">
        <v>38</v>
      </c>
      <c r="C18" s="6">
        <v>90</v>
      </c>
      <c r="D18" s="6">
        <v>128</v>
      </c>
      <c r="E18" s="6">
        <v>0</v>
      </c>
      <c r="F18" s="6">
        <v>100</v>
      </c>
      <c r="G18" s="2"/>
      <c r="H18" s="1"/>
      <c r="I18" s="1"/>
    </row>
    <row r="19" spans="1:9" x14ac:dyDescent="0.3">
      <c r="A19" s="3" t="s">
        <v>23</v>
      </c>
      <c r="B19" s="7">
        <v>38</v>
      </c>
      <c r="C19" s="7">
        <v>90</v>
      </c>
      <c r="D19" s="7">
        <v>128</v>
      </c>
      <c r="E19" s="7"/>
      <c r="F19" s="7">
        <v>100</v>
      </c>
      <c r="G19" s="2"/>
      <c r="H19" s="1"/>
      <c r="I19" s="1"/>
    </row>
    <row r="20" spans="1:9" x14ac:dyDescent="0.3">
      <c r="A20" s="4" t="s">
        <v>20</v>
      </c>
      <c r="B20" s="6">
        <v>694</v>
      </c>
      <c r="C20" s="6">
        <v>844</v>
      </c>
      <c r="D20" s="5">
        <v>1539</v>
      </c>
      <c r="E20" s="6">
        <v>30</v>
      </c>
      <c r="F20" s="6">
        <v>70</v>
      </c>
      <c r="G20" s="2"/>
      <c r="H20" s="1"/>
      <c r="I20" s="1"/>
    </row>
    <row r="21" spans="1:9" x14ac:dyDescent="0.3">
      <c r="A21" s="3" t="s">
        <v>24</v>
      </c>
      <c r="B21" s="7">
        <v>694</v>
      </c>
      <c r="C21" s="7">
        <v>844</v>
      </c>
      <c r="D21" s="8">
        <v>1539</v>
      </c>
      <c r="E21" s="7">
        <v>30</v>
      </c>
      <c r="F21" s="7">
        <v>70</v>
      </c>
      <c r="G21" s="2"/>
      <c r="H21" s="1"/>
      <c r="I21" s="1"/>
    </row>
    <row r="22" spans="1:9" x14ac:dyDescent="0.3">
      <c r="A22" s="4" t="s">
        <v>21</v>
      </c>
      <c r="B22" s="6">
        <v>275</v>
      </c>
      <c r="C22" s="6">
        <v>203</v>
      </c>
      <c r="D22" s="6">
        <v>478</v>
      </c>
      <c r="E22" s="6">
        <v>0</v>
      </c>
      <c r="F22" s="6">
        <v>100</v>
      </c>
      <c r="G22" s="2"/>
      <c r="H22" s="1"/>
      <c r="I22" s="1"/>
    </row>
    <row r="23" spans="1:9" x14ac:dyDescent="0.3">
      <c r="A23" s="3" t="s">
        <v>21</v>
      </c>
      <c r="B23" s="7">
        <v>275</v>
      </c>
      <c r="C23" s="7">
        <v>203</v>
      </c>
      <c r="D23" s="7">
        <v>478</v>
      </c>
      <c r="E23" s="7"/>
      <c r="F23" s="7">
        <v>100</v>
      </c>
      <c r="G23" s="2"/>
      <c r="H23" s="1"/>
      <c r="I23" s="1"/>
    </row>
    <row r="24" spans="1:9" x14ac:dyDescent="0.3">
      <c r="A24" s="9" t="s">
        <v>25</v>
      </c>
      <c r="B24" s="5">
        <f>SUM(B3,B7,B12,B18,B20,B22,)</f>
        <v>10327</v>
      </c>
      <c r="C24" s="5">
        <f>SUM(C3,C7,C12,C18,C20,C22,)</f>
        <v>23797</v>
      </c>
      <c r="D24" s="5">
        <f>SUM(D3,D7,D12,D18,D20,D22,)</f>
        <v>34125</v>
      </c>
      <c r="E24" s="6">
        <v>48</v>
      </c>
      <c r="F24" s="6">
        <v>52</v>
      </c>
      <c r="G24" s="2"/>
      <c r="H24" s="1"/>
      <c r="I24" s="1"/>
    </row>
    <row r="25" spans="1:9" x14ac:dyDescent="0.3">
      <c r="A25" s="1"/>
      <c r="B25" s="2"/>
      <c r="C25" s="2"/>
      <c r="D25" s="2"/>
      <c r="E25" s="2"/>
      <c r="F25" s="2"/>
      <c r="G25" s="2"/>
      <c r="H25" s="1"/>
      <c r="I25" s="1"/>
    </row>
    <row r="26" spans="1:9" x14ac:dyDescent="0.3">
      <c r="A26" s="1"/>
      <c r="B26" s="2"/>
      <c r="C26" s="2"/>
      <c r="D26" s="2"/>
      <c r="E26" s="2"/>
      <c r="F26" s="2"/>
      <c r="G26" s="2"/>
      <c r="H26" s="1"/>
      <c r="I26" s="1"/>
    </row>
    <row r="27" spans="1:9" x14ac:dyDescent="0.3">
      <c r="A27" s="1" t="s">
        <v>27</v>
      </c>
      <c r="B27" s="2"/>
      <c r="C27" s="2"/>
      <c r="D27" s="2"/>
      <c r="E27" s="2"/>
      <c r="F27" s="2"/>
      <c r="G27" s="2"/>
      <c r="H27" s="1"/>
      <c r="I27" s="1"/>
    </row>
    <row r="28" spans="1:9" x14ac:dyDescent="0.3">
      <c r="A28" s="1"/>
      <c r="B28" s="2"/>
      <c r="C28" s="2"/>
      <c r="D28" s="2"/>
      <c r="E28" s="2"/>
      <c r="F28" s="2"/>
      <c r="G28" s="2"/>
      <c r="H28" s="1"/>
      <c r="I28" s="1"/>
    </row>
    <row r="29" spans="1:9" x14ac:dyDescent="0.3">
      <c r="A29" s="1"/>
      <c r="B29" s="2"/>
      <c r="C29" s="2"/>
      <c r="D29" s="2"/>
      <c r="E29" s="2"/>
      <c r="F29" s="2"/>
      <c r="G29" s="2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tabula-pda-2015-vanuatu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Lagi Reupena</dc:creator>
  <cp:lastModifiedBy>Lagi Reupena</cp:lastModifiedBy>
  <dcterms:created xsi:type="dcterms:W3CDTF">2019-05-19T22:07:18Z</dcterms:created>
  <dcterms:modified xsi:type="dcterms:W3CDTF">2019-05-19T22:07:18Z</dcterms:modified>
</cp:coreProperties>
</file>