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ir\Desktop\PORTAL UPLOADS\Country Portals\Vanuatu\"/>
    </mc:Choice>
  </mc:AlternateContent>
  <xr:revisionPtr revIDLastSave="0" documentId="13_ncr:40009_{6F04420B-067E-4479-BAAA-5335CFB1CC23}" xr6:coauthVersionLast="43" xr6:coauthVersionMax="43" xr10:uidLastSave="{00000000-0000-0000-0000-000000000000}"/>
  <bookViews>
    <workbookView xWindow="-108" yWindow="-108" windowWidth="23256" windowHeight="12576" activeTab="1"/>
  </bookViews>
  <sheets>
    <sheet name="Summary" sheetId="3" r:id="rId1"/>
    <sheet name="damage and loss by subsector" sheetId="1" r:id="rId2"/>
    <sheet name="by affected provinces" sheetId="2" r:id="rId3"/>
  </sheets>
  <calcPr calcId="0"/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<sst xmlns="http://schemas.openxmlformats.org/spreadsheetml/2006/main" count="31" uniqueCount="23">
  <si>
    <t>Total</t>
  </si>
  <si>
    <t>Livestock</t>
  </si>
  <si>
    <t>Forestry</t>
  </si>
  <si>
    <t>Crops</t>
  </si>
  <si>
    <t>Fisheries</t>
  </si>
  <si>
    <t>Agriculture Damage and Loss by Subsector</t>
  </si>
  <si>
    <t>TOTAL</t>
  </si>
  <si>
    <t>Subsectors</t>
  </si>
  <si>
    <t>Percentage (%)</t>
  </si>
  <si>
    <t>Damage and Loss by Affected Provinces</t>
  </si>
  <si>
    <t>Provinces</t>
  </si>
  <si>
    <t>%</t>
  </si>
  <si>
    <t xml:space="preserve">Malampa </t>
  </si>
  <si>
    <t>Shefa</t>
  </si>
  <si>
    <t>Tafea</t>
  </si>
  <si>
    <t>Penama</t>
  </si>
  <si>
    <t>VT (millions)</t>
  </si>
  <si>
    <t>Source : PDNA Cyclone Pam 2015 report</t>
  </si>
  <si>
    <t>Total Damage (VT 1,000)</t>
  </si>
  <si>
    <t>Subsector Share of Damage</t>
  </si>
  <si>
    <t>Malampa</t>
  </si>
  <si>
    <t>Province</t>
  </si>
  <si>
    <t>Damage to Agriculture, Livestock, Forestry, and Fisheries Sector by Subsector and Province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</si>
</sst>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wrapText="1"/>
    </xf>
    <xf numFmtId="0" fontId="18" fillId="0" borderId="10" xfId="0" applyFont="1" applyBorder="1"/>
    <xf numFmtId="0" fontId="18" fillId="0" borderId="10" xfId="1" applyNumberFormat="1" applyFont="1" applyBorder="1" applyAlignment="1">
      <alignment horizontal="center"/>
    </xf>
    <xf numFmtId="0" fontId="19" fillId="0" borderId="10" xfId="0" applyFont="1" applyBorder="1"/>
    <xf numFmtId="0" fontId="19" fillId="0" borderId="10" xfId="1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3" fontId="18" fillId="0" borderId="10" xfId="0" applyNumberFormat="1" applyFont="1" applyBorder="1"/>
    <xf numFmtId="0" fontId="20" fillId="0" borderId="0" xfId="0" applyFont="1"/>
    <xf numFmtId="3" fontId="19" fillId="0" borderId="10" xfId="0" applyNumberFormat="1" applyFont="1" applyBorder="1" applyAlignment="1">
      <alignment horizontal="center"/>
    </xf>
    <xf numFmtId="9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Damage and Loss by Subsector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971281714785653"/>
          <c:y val="0.14652777777777778"/>
          <c:w val="0.47319444444444442"/>
          <c:h val="0.788657407407407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'damage and loss by subsector'!$A$3:$A$6</c:f>
              <c:strCache>
                <c:ptCount val="4"/>
                <c:pt idx="0">
                  <c:v>Livestock</c:v>
                </c:pt>
                <c:pt idx="1">
                  <c:v>Forestry</c:v>
                </c:pt>
                <c:pt idx="2">
                  <c:v>Fisheries</c:v>
                </c:pt>
                <c:pt idx="3">
                  <c:v>Crops</c:v>
                </c:pt>
              </c:strCache>
            </c:strRef>
          </c:cat>
          <c:val>
            <c:numRef>
              <c:f>'damage and loss by subsector'!$B$3:$B$6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6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D-4BF5-8A29-B5088B500B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200"/>
              <a:t>Damage and loss by affected 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'by affected provinces'!$A$3:$A$6</c:f>
              <c:strCache>
                <c:ptCount val="4"/>
                <c:pt idx="0">
                  <c:v>Malampa </c:v>
                </c:pt>
                <c:pt idx="1">
                  <c:v>Shefa</c:v>
                </c:pt>
                <c:pt idx="2">
                  <c:v>Tafea</c:v>
                </c:pt>
                <c:pt idx="3">
                  <c:v>Penama</c:v>
                </c:pt>
              </c:strCache>
            </c:strRef>
          </c:cat>
          <c:val>
            <c:numRef>
              <c:f>'by affected provinces'!$B$3:$B$6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24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7-4913-B696-50DCA9825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6</xdr:row>
      <xdr:rowOff>60960</xdr:rowOff>
    </xdr:from>
    <xdr:to>
      <xdr:col>12</xdr:col>
      <xdr:colOff>441960</xdr:colOff>
      <xdr:row>21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38DBE8-411F-4F9C-A252-86C2DCFCA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5</xdr:row>
      <xdr:rowOff>60960</xdr:rowOff>
    </xdr:from>
    <xdr:to>
      <xdr:col>11</xdr:col>
      <xdr:colOff>464820</xdr:colOff>
      <xdr:row>20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215F2E-A062-4482-BD05-94E9B937D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9" sqref="C19"/>
    </sheetView>
  </sheetViews>
  <sheetFormatPr defaultRowHeight="14.4" x14ac:dyDescent="0.3"/>
  <cols>
    <col min="1" max="1" width="36.6640625" customWidth="1"/>
    <col min="2" max="2" width="14.88671875" customWidth="1"/>
    <col min="3" max="3" width="14.33203125" customWidth="1"/>
    <col min="4" max="4" width="16.88671875" customWidth="1"/>
    <col min="5" max="5" width="15.5546875" customWidth="1"/>
    <col min="6" max="6" width="14.5546875" customWidth="1"/>
  </cols>
  <sheetData>
    <row r="1" spans="1:6" ht="30.6" customHeight="1" x14ac:dyDescent="0.3">
      <c r="A1" s="14" t="s">
        <v>22</v>
      </c>
      <c r="B1" s="14"/>
      <c r="C1" s="14"/>
      <c r="D1" s="14"/>
      <c r="E1" s="14"/>
      <c r="F1" s="14"/>
    </row>
    <row r="2" spans="1:6" x14ac:dyDescent="0.3">
      <c r="A2" s="8" t="s">
        <v>21</v>
      </c>
      <c r="B2" s="8" t="s">
        <v>3</v>
      </c>
      <c r="C2" s="8" t="s">
        <v>1</v>
      </c>
      <c r="D2" s="8" t="s">
        <v>2</v>
      </c>
      <c r="E2" s="8" t="s">
        <v>4</v>
      </c>
      <c r="F2" s="8" t="s">
        <v>0</v>
      </c>
    </row>
    <row r="3" spans="1:6" x14ac:dyDescent="0.3">
      <c r="A3" s="3" t="s">
        <v>20</v>
      </c>
      <c r="B3" s="7">
        <v>7</v>
      </c>
      <c r="C3" s="7">
        <v>11</v>
      </c>
      <c r="D3" s="7">
        <v>9</v>
      </c>
      <c r="E3" s="7">
        <v>9</v>
      </c>
      <c r="F3" s="8">
        <v>9</v>
      </c>
    </row>
    <row r="4" spans="1:6" x14ac:dyDescent="0.3">
      <c r="A4" s="3" t="s">
        <v>15</v>
      </c>
      <c r="B4" s="7">
        <v>9</v>
      </c>
      <c r="C4" s="7">
        <v>14</v>
      </c>
      <c r="D4" s="7">
        <v>7</v>
      </c>
      <c r="E4" s="7">
        <v>4</v>
      </c>
      <c r="F4" s="8">
        <v>8</v>
      </c>
    </row>
    <row r="5" spans="1:6" x14ac:dyDescent="0.3">
      <c r="A5" s="3" t="s">
        <v>13</v>
      </c>
      <c r="B5" s="7">
        <v>42</v>
      </c>
      <c r="C5" s="7">
        <v>51</v>
      </c>
      <c r="D5" s="7">
        <v>41</v>
      </c>
      <c r="E5" s="7">
        <v>80</v>
      </c>
      <c r="F5" s="8">
        <v>50</v>
      </c>
    </row>
    <row r="6" spans="1:6" x14ac:dyDescent="0.3">
      <c r="A6" s="3" t="s">
        <v>14</v>
      </c>
      <c r="B6" s="7">
        <v>41</v>
      </c>
      <c r="C6" s="7">
        <v>24</v>
      </c>
      <c r="D6" s="7">
        <v>43</v>
      </c>
      <c r="E6" s="7">
        <v>7</v>
      </c>
      <c r="F6" s="8">
        <v>33</v>
      </c>
    </row>
    <row r="7" spans="1:6" x14ac:dyDescent="0.3">
      <c r="A7" s="3" t="s">
        <v>19</v>
      </c>
      <c r="B7" s="7">
        <v>9</v>
      </c>
      <c r="C7" s="7">
        <v>20</v>
      </c>
      <c r="D7" s="7">
        <v>52</v>
      </c>
      <c r="E7" s="7">
        <v>19</v>
      </c>
      <c r="F7" s="13">
        <v>1</v>
      </c>
    </row>
    <row r="8" spans="1:6" x14ac:dyDescent="0.3">
      <c r="A8" s="5" t="s">
        <v>18</v>
      </c>
      <c r="B8" s="12">
        <v>131596</v>
      </c>
      <c r="C8" s="12">
        <v>282752</v>
      </c>
      <c r="D8" s="12">
        <v>738318</v>
      </c>
      <c r="E8" s="12">
        <v>268253</v>
      </c>
      <c r="F8" s="12">
        <v>1420919</v>
      </c>
    </row>
    <row r="12" spans="1:6" x14ac:dyDescent="0.3">
      <c r="A12" s="11" t="s">
        <v>17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28" sqref="E28"/>
    </sheetView>
  </sheetViews>
  <sheetFormatPr defaultRowHeight="14.4" x14ac:dyDescent="0.3"/>
  <cols>
    <col min="1" max="1" width="15" customWidth="1"/>
    <col min="2" max="2" width="16.6640625" customWidth="1"/>
    <col min="3" max="3" width="14.21875" customWidth="1"/>
  </cols>
  <sheetData>
    <row r="1" spans="1:7" ht="29.4" customHeight="1" x14ac:dyDescent="0.3">
      <c r="A1" s="15" t="s">
        <v>5</v>
      </c>
      <c r="B1" s="15"/>
      <c r="C1" s="15"/>
      <c r="D1" s="1"/>
      <c r="E1" s="1"/>
      <c r="F1" s="1"/>
      <c r="G1" s="1"/>
    </row>
    <row r="2" spans="1:7" ht="16.8" customHeight="1" x14ac:dyDescent="0.3">
      <c r="A2" s="2" t="s">
        <v>7</v>
      </c>
      <c r="B2" s="2" t="s">
        <v>8</v>
      </c>
      <c r="C2" s="8" t="s">
        <v>16</v>
      </c>
      <c r="D2" s="1"/>
      <c r="E2" s="1"/>
      <c r="F2" s="1"/>
      <c r="G2" s="1"/>
    </row>
    <row r="3" spans="1:7" x14ac:dyDescent="0.3">
      <c r="A3" s="3" t="s">
        <v>1</v>
      </c>
      <c r="B3" s="4">
        <v>9</v>
      </c>
      <c r="C3" s="7">
        <v>546</v>
      </c>
      <c r="D3" s="1"/>
      <c r="E3" s="1"/>
      <c r="F3" s="1"/>
      <c r="G3" s="1"/>
    </row>
    <row r="4" spans="1:7" x14ac:dyDescent="0.3">
      <c r="A4" s="3" t="s">
        <v>2</v>
      </c>
      <c r="B4" s="4">
        <v>16</v>
      </c>
      <c r="C4" s="7">
        <v>951</v>
      </c>
      <c r="D4" s="1"/>
      <c r="E4" s="1"/>
      <c r="F4" s="1"/>
      <c r="G4" s="1"/>
    </row>
    <row r="5" spans="1:7" x14ac:dyDescent="0.3">
      <c r="A5" s="3" t="s">
        <v>4</v>
      </c>
      <c r="B5" s="4">
        <v>6</v>
      </c>
      <c r="C5" s="7">
        <v>391</v>
      </c>
      <c r="D5" s="1"/>
      <c r="E5" s="1"/>
      <c r="F5" s="1"/>
      <c r="G5" s="1"/>
    </row>
    <row r="6" spans="1:7" x14ac:dyDescent="0.3">
      <c r="A6" s="3" t="s">
        <v>3</v>
      </c>
      <c r="B6" s="4">
        <v>69</v>
      </c>
      <c r="C6" s="9">
        <v>4175</v>
      </c>
      <c r="D6" s="1"/>
      <c r="E6" s="1"/>
      <c r="F6" s="1"/>
      <c r="G6" s="1"/>
    </row>
    <row r="7" spans="1:7" x14ac:dyDescent="0.3">
      <c r="A7" s="5" t="s">
        <v>6</v>
      </c>
      <c r="B7" s="6">
        <f>SUM(B3:B6)</f>
        <v>100</v>
      </c>
      <c r="C7" s="8">
        <f>SUM(C3:C6)</f>
        <v>6063</v>
      </c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4" sqref="C14"/>
    </sheetView>
  </sheetViews>
  <sheetFormatPr defaultRowHeight="14.4" x14ac:dyDescent="0.3"/>
  <cols>
    <col min="1" max="1" width="14.21875" customWidth="1"/>
    <col min="3" max="3" width="14.88671875" customWidth="1"/>
  </cols>
  <sheetData>
    <row r="1" spans="1:7" ht="45.6" customHeight="1" x14ac:dyDescent="0.3">
      <c r="A1" s="16" t="s">
        <v>9</v>
      </c>
      <c r="B1" s="17"/>
      <c r="C1" s="18"/>
      <c r="D1" s="1"/>
      <c r="E1" s="1"/>
      <c r="F1" s="1"/>
      <c r="G1" s="1"/>
    </row>
    <row r="2" spans="1:7" ht="42" x14ac:dyDescent="0.3">
      <c r="A2" s="3" t="s">
        <v>10</v>
      </c>
      <c r="B2" s="7" t="s">
        <v>11</v>
      </c>
      <c r="C2" s="2" t="s">
        <v>16</v>
      </c>
      <c r="D2" s="1"/>
      <c r="E2" s="1"/>
      <c r="F2" s="1"/>
      <c r="G2" s="1"/>
    </row>
    <row r="3" spans="1:7" x14ac:dyDescent="0.3">
      <c r="A3" s="3" t="s">
        <v>12</v>
      </c>
      <c r="B3" s="7">
        <v>11</v>
      </c>
      <c r="C3" s="3">
        <v>691</v>
      </c>
      <c r="D3" s="1"/>
      <c r="E3" s="1"/>
      <c r="F3" s="1"/>
      <c r="G3" s="1"/>
    </row>
    <row r="4" spans="1:7" x14ac:dyDescent="0.3">
      <c r="A4" s="3" t="s">
        <v>13</v>
      </c>
      <c r="B4" s="7">
        <v>31</v>
      </c>
      <c r="C4" s="10">
        <v>1866</v>
      </c>
      <c r="D4" s="1"/>
      <c r="E4" s="1"/>
      <c r="F4" s="1"/>
      <c r="G4" s="1"/>
    </row>
    <row r="5" spans="1:7" x14ac:dyDescent="0.3">
      <c r="A5" s="3" t="s">
        <v>14</v>
      </c>
      <c r="B5" s="7">
        <v>24</v>
      </c>
      <c r="C5" s="10">
        <v>1483</v>
      </c>
      <c r="D5" s="1"/>
      <c r="E5" s="1"/>
      <c r="F5" s="1"/>
      <c r="G5" s="1"/>
    </row>
    <row r="6" spans="1:7" x14ac:dyDescent="0.3">
      <c r="A6" s="3" t="s">
        <v>15</v>
      </c>
      <c r="B6" s="7">
        <v>33</v>
      </c>
      <c r="C6" s="10">
        <v>2023</v>
      </c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</sheetData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damage and loss by subsector</vt:lpstr>
      <vt:lpstr>by affected provinces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Lagi Reupena</dc:creator>
  <cp:lastModifiedBy>Lagi Reupena</cp:lastModifiedBy>
  <dcterms:created xsi:type="dcterms:W3CDTF">2019-05-19T22:47:51Z</dcterms:created>
  <dcterms:modified xsi:type="dcterms:W3CDTF">2019-05-19T22:56:43Z</dcterms:modified>
</cp:coreProperties>
</file>